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41" documentId="120_S{2AC9BD13-BADA-5192-A53E-5A8FF88502F6}" xr6:coauthVersionLast="47" xr6:coauthVersionMax="47" xr10:uidLastSave="{3CB731F8-4103-405C-BCC1-864AA8E65709}"/>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<sst xmlns="http://schemas.openxmlformats.org/spreadsheetml/2006/main" count="180278" uniqueCount="39123">
  <si>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</si>
  <si>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</si>
  <si>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</si>
  <si>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</si>
  <si>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</si>
  <si>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</si>
  <si>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</si>
  <si>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</si>
  <si>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</si>
  <si>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</si>
  <si>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</si>
  <si>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</si>
  <si>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</si>
  <si>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</si>
  <si>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</si>
  <si>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</si>
  <si>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</si>
  <si>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</si>
  <si>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</si>
  <si>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</si>
  <si>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</si>
  <si>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</si>
  <si>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</si>
  <si>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</si>
  <si>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</si>
  <si>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</si>
  <si>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</si>
  <si>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</si>
  <si>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</si>
  <si>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</si>
  <si>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</si>
  <si>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</si>
  <si>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</si>
  <si>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</si>
  <si>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</si>
  <si>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</si>
  <si>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</si>
  <si>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</si>
  <si>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</si>
  <si>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</si>
  <si>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</si>
  <si>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</si>
  <si>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</si>
  <si>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</si>
  <si>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</si>
  <si>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</si>
  <si>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</si>
  <si>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</si>
  <si>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</si>
  <si>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</si>
  <si>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</si>
  <si>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</si>
  <si>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</si>
  <si>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</si>
  <si>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</si>
  <si>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</si>
  <si>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</si>
  <si>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</si>
  <si>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</si>
  <si>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</si>
  <si>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</si>
  <si>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</si>
  <si>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</si>
  <si>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</si>
  <si>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</si>
  <si>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</si>
  <si>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</si>
  <si>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</si>
  <si>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</si>
  <si>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</si>
  <si>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</si>
  <si>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</si>
  <si>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</si>
  <si>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</si>
  <si>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</si>
  <si>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</si>
  <si>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</si>
  <si>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</si>
  <si>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</si>
  <si>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</si>
  <si>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</si>
  <si>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</si>
  <si>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</si>
  <si>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</si>
  <si>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</si>
  <si>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</si>
  <si>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</si>
  <si>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</si>
  <si>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</si>
  <si>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</si>
  <si>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</si>
  <si>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</si>
  <si>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</si>
  <si>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</si>
  <si>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</si>
  <si>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</si>
  <si>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</si>
  <si>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</si>
  <si>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</si>
  <si>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</si>
  <si>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</si>
  <si>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</si>
  <si>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</si>
  <si>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</si>
  <si>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</si>
  <si>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</si>
  <si>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</si>
  <si>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</si>
  <si>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</si>
  <si>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</si>
  <si>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</si>
  <si>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</si>
  <si>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</si>
  <si>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</si>
  <si>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</si>
  <si>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</si>
  <si>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</si>
  <si>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</si>
  <si>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</si>
  <si>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</si>
  <si>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</si>
  <si>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</si>
  <si>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</si>
  <si>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</si>
  <si>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</si>
  <si>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</si>
  <si>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</si>
  <si>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</si>
  <si>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</si>
  <si>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</si>
  <si>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</si>
  <si>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</si>
  <si>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</si>
  <si>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</si>
  <si>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</si>
  <si>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</si>
  <si>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</si>
  <si>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</si>
  <si>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</si>
  <si>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</si>
  <si>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</si>
  <si>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</si>
  <si>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</si>
  <si>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</si>
  <si>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</si>
  <si>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</si>
  <si>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</si>
  <si>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</si>
  <si>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</si>
  <si>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</si>
  <si>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</si>
  <si>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</si>
  <si>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</si>
  <si>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</si>
  <si>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</si>
  <si>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</si>
  <si>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</si>
  <si>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</si>
  <si>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</si>
  <si>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</si>
  <si>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</si>
  <si>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</si>
  <si>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</si>
  <si>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</si>
  <si>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</si>
  <si>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</si>
  <si>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</si>
  <si>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</si>
  <si>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</si>
  <si>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</si>
  <si>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</si>
  <si>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</si>
  <si>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</si>
  <si>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</si>
  <si>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</si>
  <si>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</si>
  <si>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</si>
  <si>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</si>
  <si>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</si>
  <si>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</si>
  <si>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</si>
  <si>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</si>
  <si>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</si>
  <si>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</si>
  <si>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</si>
  <si>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</si>
  <si>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</si>
  <si>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</si>
  <si>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</si>
  <si>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</si>
  <si>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</si>
  <si>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</si>
  <si>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</si>
  <si>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</si>
  <si>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</si>
  <si>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</si>
  <si>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</si>
  <si>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</si>
  <si>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</si>
  <si>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</si>
  <si>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</si>
  <si>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</si>
  <si>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</si>
  <si>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</si>
  <si>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</si>
  <si>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</si>
  <si>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</si>
  <si>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</si>
  <si>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</si>
  <si>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</si>
  <si>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</si>
  <si>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</si>
  <si>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</si>
  <si>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</si>
  <si>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</si>
  <si>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</si>
  <si>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</si>
  <si>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</si>
  <si>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</si>
  <si>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</si>
  <si>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</si>
  <si>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</si>
  <si>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</si>
  <si>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</si>
  <si>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</si>
  <si>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</si>
  <si>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</si>
  <si>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</si>
  <si>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</si>
  <si>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</si>
  <si>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</si>
  <si>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</si>
  <si>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</si>
  <si>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</si>
  <si>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</si>
  <si>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</si>
  <si>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</si>
  <si>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</si>
  <si>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</si>
  <si>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</si>
  <si>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</si>
  <si>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</si>
  <si>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</si>
  <si>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</si>
  <si>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</si>
  <si>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</si>
  <si>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</si>
  <si>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</si>
  <si>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</si>
  <si>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</si>
  <si>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</si>
  <si>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</si>
  <si>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</si>
  <si>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</si>
  <si>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</si>
  <si>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</si>
  <si>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</si>
  <si>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</si>
  <si>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</si>
  <si>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</si>
  <si>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</si>
  <si>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</si>
  <si>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</si>
  <si>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</si>
  <si>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</si>
  <si>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</si>
  <si>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</si>
  <si>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</si>
  <si>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</si>
  <si>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</si>
  <si>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</si>
  <si>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</si>
  <si>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</si>
  <si>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</si>
  <si>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</si>
  <si>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</si>
  <si>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</si>
  <si>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</si>
  <si>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</si>
  <si>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</si>
  <si>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</si>
  <si>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</si>
  <si>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</si>
  <si>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</si>
  <si>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</si>
  <si>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</si>
  <si>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</si>
  <si>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</si>
  <si>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</si>
  <si>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</si>
  <si>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</si>
  <si>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</si>
  <si>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</si>
  <si>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</si>
  <si>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</si>
  <si>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</si>
  <si>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</si>
  <si>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</si>
  <si>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</si>
  <si>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</si>
  <si>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</si>
  <si>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</si>
  <si>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</si>
  <si>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</si>
  <si>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</si>
  <si>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</si>
  <si>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</si>
  <si>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</si>
  <si>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</si>
  <si>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</si>
  <si>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</si>
  <si>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</si>
  <si>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</si>
  <si>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</si>
  <si>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</si>
  <si>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</si>
  <si>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</si>
  <si>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</si>
  <si>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</si>
  <si>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</si>
  <si>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</si>
  <si>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</si>
  <si>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</si>
  <si>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</si>
  <si>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</si>
  <si>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</si>
  <si>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</si>
  <si>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</si>
  <si>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</si>
  <si>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</si>
  <si>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</si>
  <si>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</si>
  <si>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</si>
  <si>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</si>
  <si>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</si>
  <si>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</si>
  <si>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</si>
  <si>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</si>
  <si>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</si>
  <si>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</si>
  <si>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</si>
  <si>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</si>
  <si>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</si>
  <si>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</si>
  <si>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</si>
  <si>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</si>
  <si>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</si>
  <si>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</si>
  <si>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</si>
  <si>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</si>
  <si>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</si>
  <si>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</si>
  <si>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</si>
  <si>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</si>
  <si>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</si>
  <si>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</si>
  <si>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</si>
  <si>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</si>
  <si>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</si>
  <si>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</si>
  <si>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</si>
  <si>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</si>
  <si>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</si>
  <si>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</si>
  <si>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</si>
  <si>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</si>
  <si>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</si>
  <si>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</si>
  <si>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</si>
  <si>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</si>
  <si>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</si>
  <si>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</si>
  <si>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</si>
  <si>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</si>
  <si>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</si>
  <si>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</si>
  <si>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</si>
  <si>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</si>
  <si>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</si>
  <si>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</si>
  <si>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</si>
  <si>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</si>
  <si>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</si>
  <si>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</si>
  <si>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</si>
  <si>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</si>
  <si>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</si>
  <si>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</si>
  <si>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</si>
  <si>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</si>
  <si>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</si>
  <si>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</si>
  <si>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</si>
  <si>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</si>
  <si>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</si>
  <si>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</si>
  <si>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</si>
  <si>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</si>
  <si>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</si>
  <si>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</si>
  <si>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</si>
  <si>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</si>
  <si>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</si>
  <si>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</si>
  <si>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</si>
  <si>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</si>
  <si>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</si>
  <si>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</si>
  <si>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</si>
  <si>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</si>
  <si>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</si>
  <si>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</si>
  <si>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</si>
  <si>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</si>
  <si>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</si>
  <si>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</si>
  <si>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</si>
  <si>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</si>
  <si>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</si>
  <si>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</si>
  <si>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</si>
  <si>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</si>
  <si>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</si>
  <si>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</si>
  <si>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</si>
  <si>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</si>
  <si>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</si>
  <si>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</si>
  <si>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</si>
  <si>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</si>
  <si>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</si>
  <si>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</si>
  <si>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</si>
  <si>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</si>
  <si>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</si>
  <si>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</si>
  <si>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</si>
  <si>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</si>
  <si>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</si>
  <si>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</si>
  <si>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</si>
  <si>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</si>
  <si>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</si>
  <si>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</si>
  <si>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</si>
  <si>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</si>
  <si>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</si>
  <si>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</si>
  <si>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</si>
  <si>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</si>
  <si>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</si>
  <si>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</si>
  <si>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</si>
  <si>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</si>
  <si>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</si>
  <si>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</si>
  <si>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</si>
  <si>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</si>
  <si>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</si>
  <si>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</si>
  <si>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</si>
  <si>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</si>
  <si>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</si>
  <si>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</si>
  <si>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</si>
  <si>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</si>
  <si>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</si>
  <si>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</si>
  <si>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</si>
  <si>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</si>
  <si>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</si>
  <si>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</si>
  <si>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</si>
  <si>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</si>
  <si>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</si>
  <si>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</si>
  <si>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</si>
  <si>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</si>
  <si>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</si>
  <si>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</si>
  <si>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</si>
  <si>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</si>
  <si>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</si>
  <si>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</si>
  <si>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</si>
  <si>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</si>
  <si>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</si>
  <si>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</si>
  <si>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</si>
  <si>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</si>
  <si>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</si>
  <si>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</si>
  <si>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</si>
  <si>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</si>
  <si>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</si>
  <si>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</si>
  <si>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</si>
  <si>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</si>
  <si>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</si>
  <si>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</si>
  <si>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</si>
  <si>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</si>
  <si>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</si>
  <si>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</si>
  <si>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</si>
  <si>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</si>
  <si>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</si>
  <si>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</si>
  <si>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</si>
  <si>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</si>
  <si>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</si>
  <si>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</si>
  <si>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</si>
  <si>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</si>
  <si>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</si>
  <si>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</si>
  <si>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</si>
  <si>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</si>
  <si>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</si>
  <si>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</si>
  <si>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</si>
  <si>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</si>
  <si>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</si>
  <si>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</si>
  <si>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</si>
  <si>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</si>
  <si>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</si>
  <si>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</si>
  <si>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</si>
  <si>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</si>
  <si>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</si>
  <si>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</si>
  <si>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</si>
  <si>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</si>
  <si>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</si>
  <si>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</si>
  <si>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</si>
  <si>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</si>
  <si>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</si>
  <si>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</si>
  <si>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</si>
  <si>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</si>
  <si>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</si>
  <si>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</si>
  <si>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</si>
  <si>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</si>
  <si>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</si>
  <si>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</si>
  <si>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</si>
  <si>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</si>
  <si>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</si>
  <si>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</si>
  <si>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</si>
  <si>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</si>
  <si>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</si>
  <si>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</si>
  <si>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</si>
  <si>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</si>
  <si>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</si>
  <si>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</si>
  <si>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</si>
  <si>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</si>
  <si>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</si>
  <si>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</si>
  <si>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</si>
  <si>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</si>
  <si>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</si>
  <si>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</si>
  <si>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</si>
  <si>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</si>
  <si>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</si>
  <si>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</si>
  <si>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</si>
  <si>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</si>
  <si>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</si>
  <si>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</si>
  <si>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</si>
  <si>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</si>
  <si>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</si>
  <si>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</si>
  <si>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</si>
  <si>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</si>
  <si>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</si>
  <si>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</si>
  <si>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</si>
  <si>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</si>
  <si>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</si>
  <si>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</si>
  <si>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</si>
  <si>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</si>
  <si>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</si>
  <si>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</si>
  <si>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</si>
  <si>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</si>
  <si>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</si>
  <si>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</si>
  <si>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</si>
  <si>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</si>
  <si>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</si>
  <si>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</si>
  <si>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</si>
  <si>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</si>
  <si>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</si>
  <si>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</si>
  <si>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</si>
  <si>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</si>
  <si>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</si>
  <si>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</si>
  <si>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</si>
  <si>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</si>
  <si>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</si>
  <si>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</si>
  <si>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</si>
  <si>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</si>
  <si>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</si>
  <si>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</si>
  <si>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</si>
  <si>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</si>
  <si>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</si>
  <si>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</si>
  <si>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</si>
  <si>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</si>
  <si>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</si>
  <si>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</si>
  <si>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</si>
  <si>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</si>
  <si>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</si>
  <si>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</si>
  <si>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</si>
  <si>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</si>
  <si>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</si>
  <si>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</si>
  <si>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</si>
  <si>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</si>
  <si>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</si>
  <si>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</si>
  <si>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</si>
  <si>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</si>
  <si>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</si>
  <si>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</si>
  <si>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</si>
  <si>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</si>
  <si>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</si>
  <si>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</si>
  <si>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</si>
  <si>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</si>
  <si>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</si>
  <si>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</si>
  <si>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</si>
  <si>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</si>
  <si>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</si>
  <si>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</si>
  <si>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</si>
  <si>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</si>
  <si>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</si>
  <si>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</si>
  <si>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</si>
  <si>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</si>
  <si>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</si>
  <si>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</si>
  <si>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</si>
  <si>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</si>
  <si>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</si>
  <si>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</si>
  <si>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</si>
  <si>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</si>
  <si>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</si>
  <si>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</si>
  <si>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</si>
  <si>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</si>
  <si>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</si>
  <si>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</si>
  <si>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</si>
  <si>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</si>
  <si>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</si>
  <si>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</si>
  <si>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</si>
  <si>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</si>
  <si>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</si>
  <si>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</si>
  <si>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</si>
  <si>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</si>
  <si>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</si>
  <si>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</si>
  <si>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</si>
  <si>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</si>
  <si>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</si>
  <si>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</si>
  <si>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</si>
  <si>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</si>
  <si>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</si>
  <si>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</si>
  <si>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</si>
  <si>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</si>
  <si>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</si>
  <si>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</si>
  <si>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</si>
  <si>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</si>
  <si>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</si>
  <si>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</si>
  <si>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</si>
  <si>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</si>
  <si>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</si>
  <si>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</si>
  <si>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</si>
  <si>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</si>
  <si>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</si>
  <si>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</si>
  <si>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</si>
  <si>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</si>
  <si>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</si>
  <si>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</si>
  <si>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</si>
  <si>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</si>
  <si>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</si>
  <si>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</si>
  <si>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</si>
  <si>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</si>
  <si>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</si>
  <si>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</si>
  <si>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</si>
  <si>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</si>
  <si>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</si>
  <si>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</si>
  <si>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</si>
  <si>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</si>
  <si>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</si>
  <si>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</si>
  <si>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</si>
  <si>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</si>
  <si>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</si>
  <si>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</si>
  <si>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</si>
  <si>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</si>
  <si>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</si>
  <si>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</si>
  <si>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</si>
  <si>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</si>
  <si>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</si>
  <si>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</si>
  <si>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</si>
  <si>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</si>
  <si>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</si>
  <si>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</si>
  <si>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</si>
  <si>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</si>
  <si>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</si>
  <si>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</si>
  <si>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</si>
  <si>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</si>
  <si>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</si>
  <si>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</si>
  <si>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</si>
  <si>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</si>
  <si>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</si>
  <si>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</si>
  <si>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</si>
  <si>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</si>
  <si>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</si>
  <si>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</si>
  <si>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</si>
  <si>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</si>
  <si>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</si>
  <si>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</si>
  <si>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</si>
  <si>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</si>
  <si>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</si>
  <si>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</si>
  <si>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</si>
  <si>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</si>
  <si>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</si>
  <si>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</si>
  <si>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</si>
  <si>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</si>
  <si>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</si>
  <si>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</si>
  <si>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</si>
  <si>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</si>
  <si>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</si>
  <si>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</si>
  <si>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</si>
  <si>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</si>
  <si>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</si>
  <si>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</si>
  <si>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</si>
  <si>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</si>
  <si>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</si>
  <si>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</si>
  <si>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</si>
  <si>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</si>
  <si>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</si>
  <si>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</si>
  <si>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</si>
  <si>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</si>
  <si>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</si>
  <si>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</si>
  <si>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</si>
  <si>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</si>
  <si>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</si>
  <si>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</si>
  <si>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</si>
  <si>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</si>
  <si>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</si>
  <si>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</si>
  <si>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</si>
  <si>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</si>
  <si>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</si>
  <si>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</si>
  <si>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</si>
  <si>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</si>
  <si>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</si>
  <si>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</si>
  <si>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</si>
  <si>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</si>
  <si>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</si>
  <si>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</si>
  <si>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</si>
  <si>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</si>
  <si>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</si>
  <si>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</si>
  <si>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</si>
  <si>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</si>
  <si>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</si>
  <si>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</si>
  <si>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</si>
  <si>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</si>
  <si>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</si>
  <si>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</si>
  <si>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</si>
  <si>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</si>
  <si>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</si>
  <si>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</si>
  <si>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</si>
  <si>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</si>
  <si>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</si>
  <si>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</si>
  <si>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</si>
  <si>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</si>
  <si>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</si>
  <si>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</si>
  <si>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</si>
  <si>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</si>
  <si>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</si>
  <si>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</si>
  <si>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</si>
  <si>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</si>
  <si>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</si>
  <si>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</si>
  <si>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</si>
  <si>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</si>
  <si>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</si>
  <si>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</si>
  <si>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</si>
  <si>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</si>
  <si>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</si>
  <si>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</si>
  <si>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</si>
  <si>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</si>
  <si>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</si>
  <si>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</si>
  <si>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</si>
  <si>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</si>
  <si>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</si>
  <si>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</si>
  <si>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</si>
  <si>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</si>
  <si>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</si>
  <si>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</si>
  <si>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</si>
  <si>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</si>
  <si>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</si>
  <si>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</si>
  <si>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</si>
  <si>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</si>
  <si>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</si>
  <si>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</si>
  <si>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</si>
  <si>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</si>
  <si>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</si>
  <si>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</si>
  <si>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</si>
  <si>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</si>
  <si>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</si>
  <si>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</si>
  <si>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</si>
  <si>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</si>
  <si>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</si>
  <si>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</si>
  <si>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</si>
  <si>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</si>
  <si>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</si>
  <si>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</si>
  <si>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</si>
  <si>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</si>
  <si>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</si>
  <si>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</si>
  <si>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</si>
  <si>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</si>
  <si>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</si>
  <si>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</si>
  <si>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</si>
  <si>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</si>
  <si>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</si>
  <si>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</si>
  <si>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</si>
  <si>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</si>
  <si>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</si>
  <si>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</si>
  <si>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</si>
  <si>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</si>
  <si>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</si>
  <si>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</si>
  <si>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</si>
  <si>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</si>
  <si>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</si>
  <si>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</si>
  <si>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</si>
  <si>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</si>
  <si>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</si>
  <si>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</si>
  <si>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</si>
  <si>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</si>
  <si>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</si>
  <si>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</si>
  <si>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</si>
  <si>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</si>
  <si>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</si>
  <si>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</si>
  <si>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</si>
  <si>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</si>
  <si>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</si>
  <si>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</si>
  <si>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</si>
  <si>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</si>
  <si>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</si>
  <si>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</si>
  <si>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</si>
  <si>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</si>
  <si>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</si>
  <si>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</si>
  <si>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</si>
  <si>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</si>
  <si>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</si>
  <si>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</si>
  <si>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</si>
  <si>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</si>
  <si>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</si>
  <si>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</si>
  <si>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</si>
  <si>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</si>
  <si>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</si>
  <si>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</si>
  <si>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</si>
  <si>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</si>
  <si>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</si>
  <si>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</si>
  <si>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</si>
  <si>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</si>
  <si>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</si>
  <si>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</si>
  <si>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</si>
  <si>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</si>
  <si>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</si>
  <si>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</si>
  <si>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</si>
  <si>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</si>
  <si>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</si>
  <si>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</si>
  <si>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</si>
  <si>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</si>
  <si>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</si>
  <si>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</si>
  <si>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</si>
  <si>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</si>
  <si>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</si>
  <si>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</si>
  <si>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</si>
  <si>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</si>
  <si>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</si>
  <si>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</si>
  <si>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</si>
  <si>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</si>
  <si>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</si>
  <si>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</si>
  <si>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</si>
  <si>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</si>
  <si>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</si>
  <si>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</si>
  <si>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</si>
  <si>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</si>
  <si>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</si>
  <si>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</si>
  <si>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</si>
  <si>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</si>
  <si>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</si>
  <si>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</si>
  <si>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</si>
  <si>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</si>
  <si>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</si>
  <si>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</si>
  <si>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</si>
  <si>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</si>
  <si>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</si>
  <si>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</si>
  <si>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</si>
  <si>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</si>
  <si>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</si>
  <si>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</si>
  <si>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</si>
  <si>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</si>
  <si>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</si>
  <si>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</si>
  <si>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</si>
  <si>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</si>
  <si>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</si>
  <si>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</si>
  <si>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</si>
  <si>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</si>
  <si>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</si>
  <si>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</si>
  <si>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</si>
  <si>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</si>
  <si>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</si>
  <si>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</si>
  <si>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</si>
  <si>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</si>
  <si>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</si>
  <si>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</si>
  <si>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</si>
  <si>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</si>
  <si>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</si>
  <si>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</si>
  <si>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</si>
  <si>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</si>
  <si>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</si>
  <si>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</si>
  <si>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</si>
  <si>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</si>
  <si>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</si>
  <si>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</si>
  <si>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</si>
  <si>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</si>
  <si>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</si>
  <si>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</si>
  <si>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</si>
  <si>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</si>
  <si>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</si>
  <si>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</si>
  <si>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</si>
  <si>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</si>
  <si>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</si>
  <si>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</si>
  <si>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</si>
  <si>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</si>
  <si>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</si>
  <si>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</si>
  <si>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</si>
  <si>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</si>
  <si>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</si>
  <si>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</si>
  <si>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</si>
  <si>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</si>
  <si>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</si>
  <si>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</si>
  <si>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</si>
  <si>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</si>
  <si>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</si>
  <si>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</si>
  <si>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</si>
  <si>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</si>
  <si>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</si>
  <si>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</si>
  <si>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</si>
  <si>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</si>
  <si>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</si>
  <si>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</si>
  <si>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</si>
  <si>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</si>
  <si>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</si>
  <si>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</si>
  <si>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</si>
  <si>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</si>
  <si>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</si>
  <si>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</si>
  <si>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</si>
  <si>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</si>
  <si>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</si>
  <si>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</si>
  <si>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</si>
  <si>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</si>
  <si>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</si>
  <si>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</si>
  <si>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</si>
  <si>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</si>
  <si>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</si>
  <si>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</si>
  <si>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</si>
  <si>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</si>
  <si>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</si>
  <si>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</si>
  <si>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</si>
  <si>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</si>
  <si>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</si>
  <si>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</si>
  <si>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</si>
  <si>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</si>
  <si>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</si>
  <si>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</si>
  <si>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</si>
  <si>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</si>
  <si>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</si>
  <si>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</si>
  <si>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</si>
  <si>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</si>
  <si>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</si>
  <si>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</si>
  <si>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</si>
  <si>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</si>
  <si>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</si>
  <si>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</si>
  <si>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</si>
  <si>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</si>
  <si>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</si>
  <si>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</si>
  <si>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</si>
  <si>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</si>
  <si>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</si>
  <si>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</si>
  <si>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</si>
  <si>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</si>
  <si>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</si>
  <si>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</si>
  <si>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</si>
  <si>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</si>
  <si>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</si>
  <si>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</si>
  <si>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</si>
  <si>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</si>
  <si>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</si>
  <si>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</si>
  <si>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</si>
  <si>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</si>
  <si>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</si>
  <si>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</si>
  <si>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</si>
  <si>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</si>
  <si>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</si>
  <si>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</si>
  <si>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</si>
  <si>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</si>
  <si>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</si>
  <si>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</si>
  <si>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</si>
  <si>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</si>
  <si>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</si>
  <si>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</si>
  <si>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</si>
  <si>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</si>
  <si>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</si>
  <si>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</si>
  <si>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</si>
  <si>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</si>
  <si>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</si>
  <si>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</si>
  <si>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</si>
  <si>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</si>
  <si>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</si>
  <si>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</si>
  <si>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</si>
  <si>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</si>
  <si>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</si>
  <si>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</si>
  <si>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</si>
  <si>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</si>
  <si>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</si>
  <si>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</si>
  <si>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</si>
  <si>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</si>
  <si>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</si>
  <si>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</si>
  <si>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</si>
  <si>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</si>
  <si>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</si>
  <si>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</si>
  <si>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</si>
  <si>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</si>
  <si>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</si>
  <si>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</si>
  <si>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</si>
  <si>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</si>
  <si>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</si>
  <si>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</si>
  <si>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</si>
  <si>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</si>
  <si>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</si>
  <si>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</si>
  <si>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</si>
  <si>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</si>
  <si>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</si>
  <si>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</si>
  <si>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</si>
  <si>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</si>
  <si>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</si>
  <si>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</si>
  <si>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</si>
  <si>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</si>
  <si>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</si>
  <si>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</si>
  <si>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</si>
  <si>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</si>
  <si>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</si>
  <si>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</si>
  <si>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</si>
  <si>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</si>
  <si>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</si>
  <si>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</si>
  <si>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</si>
  <si>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</si>
  <si>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</si>
  <si>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</si>
  <si>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</si>
  <si>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</si>
  <si>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</si>
  <si>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</si>
  <si>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</si>
  <si>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</si>
  <si>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</si>
  <si>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</si>
  <si>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</si>
  <si>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</si>
  <si>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</si>
  <si>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</si>
  <si>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</si>
  <si>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</si>
  <si>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</si>
  <si>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</si>
  <si>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</si>
  <si>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</si>
  <si>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</si>
  <si>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</si>
  <si>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</si>
  <si>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</si>
  <si>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</si>
  <si>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</si>
  <si>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</si>
  <si>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</si>
  <si>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</si>
  <si>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</si>
  <si>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</si>
  <si>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</si>
  <si>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</si>
  <si>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</si>
  <si>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</si>
  <si>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</si>
  <si>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</si>
  <si>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</si>
  <si>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</si>
  <si>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</si>
  <si>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</si>
  <si>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</si>
  <si>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</si>
  <si>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</si>
  <si>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</si>
  <si>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</si>
  <si>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</si>
  <si>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</si>
  <si>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</si>
  <si>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</si>
  <si>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</si>
  <si>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</si>
  <si>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</si>
  <si>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</si>
  <si>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</si>
  <si>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</si>
  <si>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</si>
  <si>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</si>
  <si>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</si>
  <si>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</si>
  <si>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</si>
  <si>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</si>
  <si>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</si>
  <si>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</si>
  <si>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</si>
  <si>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</si>
  <si>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</si>
  <si>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</si>
  <si>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</si>
  <si>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</si>
  <si>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</si>
  <si>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</si>
  <si>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</si>
  <si>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</si>
  <si>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</si>
  <si>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</si>
  <si>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</si>
  <si>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</si>
  <si>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</si>
  <si>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</si>
  <si>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</si>
  <si>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</si>
  <si>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</si>
  <si>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</si>
  <si>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</si>
  <si>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</si>
  <si>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</si>
  <si>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</si>
  <si>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</si>
  <si>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</si>
  <si>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</si>
  <si>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</si>
  <si>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</si>
  <si>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</si>
  <si>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</si>
  <si>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</si>
  <si>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</si>
  <si>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</si>
  <si>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</si>
  <si>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</si>
  <si>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</si>
  <si>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</si>
  <si>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</si>
  <si>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</si>
  <si>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</si>
  <si>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</si>
  <si>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</si>
  <si>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</si>
  <si>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</si>
  <si>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</si>
  <si>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</si>
  <si>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</si>
  <si>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</si>
  <si>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</si>
  <si>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</si>
  <si>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</si>
  <si>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</si>
  <si>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</si>
  <si>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</si>
  <si>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</si>
  <si>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</si>
  <si>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</si>
  <si>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</si>
  <si>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</si>
  <si>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</si>
  <si>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</si>
  <si>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</si>
  <si>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</si>
  <si>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</si>
  <si>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</si>
  <si>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</si>
  <si>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</si>
  <si>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</si>
  <si>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</si>
  <si>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</si>
  <si>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</si>
  <si>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</si>
  <si>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</si>
  <si>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</si>
  <si>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</si>
  <si>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</si>
  <si>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</si>
  <si>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</si>
  <si>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</si>
  <si>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</si>
  <si>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</si>
  <si>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</si>
  <si>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</si>
  <si>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</si>
  <si>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</si>
  <si>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</si>
  <si>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</si>
  <si>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</si>
  <si>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</si>
  <si>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</si>
  <si>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</si>
  <si>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</si>
  <si>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</si>
  <si>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</si>
  <si>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</si>
  <si>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</si>
  <si>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</si>
  <si>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</si>
  <si>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</si>
  <si>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</si>
  <si>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</si>
  <si>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</si>
  <si>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</si>
  <si>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</si>
  <si>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</si>
  <si>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</si>
  <si>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</si>
  <si>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</si>
  <si>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</si>
  <si>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</si>
  <si>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</si>
  <si>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</si>
  <si>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</si>
  <si>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</si>
  <si>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</si>
  <si>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</si>
  <si>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</si>
  <si>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</si>
  <si>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</si>
  <si>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</si>
  <si>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</si>
  <si>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</si>
  <si>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</si>
  <si>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</si>
  <si>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</si>
  <si>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</si>
  <si>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</si>
  <si>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</si>
  <si>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</si>
  <si>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</si>
  <si>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</si>
  <si>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</si>
  <si>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</si>
  <si>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</si>
  <si>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</si>
  <si>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</si>
  <si>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</si>
  <si>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</si>
  <si>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</si>
  <si>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</si>
  <si>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</si>
  <si>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</si>
  <si>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</si>
  <si>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</si>
  <si>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</si>
  <si>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</si>
  <si>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</si>
  <si>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</si>
  <si>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</si>
  <si>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</si>
  <si>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</si>
  <si>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</si>
  <si>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</si>
  <si>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</si>
  <si>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</si>
  <si>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</si>
  <si>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</si>
  <si>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</si>
  <si>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</si>
  <si>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</si>
  <si>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</si>
  <si>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</si>
  <si>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</si>
  <si>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</si>
  <si>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</si>
  <si>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</si>
  <si>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</si>
  <si>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</si>
  <si>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</si>
  <si>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</si>
  <si>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</si>
  <si>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</si>
  <si>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</si>
  <si>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</si>
  <si>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</si>
  <si>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</si>
  <si>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</si>
  <si>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</si>
  <si>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</si>
  <si>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</si>
  <si>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</si>
  <si>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</si>
  <si>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</si>
  <si>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</si>
  <si>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</si>
  <si>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</si>
  <si>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</si>
  <si>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</si>
  <si>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</si>
  <si>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</si>
  <si>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</si>
  <si>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</si>
  <si>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</si>
  <si>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</si>
  <si>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</si>
  <si>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</si>
  <si>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</si>
  <si>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</si>
  <si>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</si>
  <si>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</si>
  <si>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</si>
  <si>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</si>
  <si>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</si>
  <si>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</si>
  <si>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</si>
  <si>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</si>
  <si>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</si>
  <si>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</si>
  <si>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</si>
  <si>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</si>
  <si>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</si>
  <si>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</si>
  <si>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</si>
  <si>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</si>
  <si>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</si>
  <si>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</si>
  <si>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</si>
  <si>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</si>
  <si>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</si>
  <si>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</si>
  <si>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</si>
  <si>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</si>
  <si>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</si>
  <si>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</si>
  <si>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</si>
  <si>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</si>
  <si>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</si>
  <si>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</si>
  <si>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</si>
  <si>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</si>
  <si>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</si>
  <si>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</si>
  <si>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</si>
  <si>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</si>
  <si>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</si>
  <si>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</si>
  <si>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</si>
  <si>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</si>
  <si>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</si>
  <si>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</si>
  <si>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</si>
  <si>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</si>
  <si>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</si>
  <si>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</si>
  <si>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</si>
  <si>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</si>
  <si>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</si>
  <si>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</si>
  <si>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</si>
  <si>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</si>
  <si>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</si>
  <si>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</si>
  <si>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</si>
  <si>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</si>
  <si>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</si>
  <si>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</si>
  <si>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</si>
  <si>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</si>
  <si>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</si>
  <si>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</si>
  <si>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</si>
  <si>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</si>
  <si>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</si>
  <si>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</si>
  <si>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</si>
  <si>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</si>
  <si>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</si>
  <si>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</si>
  <si>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</si>
  <si>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</si>
  <si>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</si>
  <si>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</si>
  <si>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</si>
  <si>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</si>
  <si>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</si>
  <si>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</si>
  <si>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</si>
  <si>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</si>
  <si>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</si>
  <si>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</si>
  <si>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</si>
  <si>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</si>
  <si>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</si>
  <si>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</si>
  <si>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</si>
  <si>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</si>
  <si>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</si>
  <si>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</si>
  <si>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</si>
  <si>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</si>
  <si>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</si>
  <si>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</si>
  <si>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</si>
  <si>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</si>
  <si>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</si>
  <si>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</si>
  <si>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</si>
  <si>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</si>
  <si>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</si>
  <si>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</si>
  <si>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</si>
  <si>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</si>
  <si>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</si>
  <si>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</si>
  <si>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</si>
  <si>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</si>
  <si>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</si>
  <si>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</si>
  <si>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</si>
  <si>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</si>
  <si>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</si>
  <si>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</si>
  <si>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</si>
  <si>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</si>
  <si>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</si>
  <si>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</si>
  <si>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</si>
  <si>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</si>
  <si>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</si>
  <si>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</si>
  <si>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</si>
  <si>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</si>
  <si>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</si>
  <si>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</si>
  <si>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</si>
  <si>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</si>
  <si>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</si>
  <si>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</si>
  <si>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</si>
  <si>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</si>
  <si>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</si>
  <si>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</si>
  <si>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</si>
  <si>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</si>
  <si>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</si>
  <si>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</si>
  <si>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</si>
  <si>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</si>
  <si>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</si>
  <si>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</si>
  <si>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</si>
  <si>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</si>
  <si>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</si>
  <si>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</si>
  <si>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</si>
  <si>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</si>
  <si>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</si>
  <si>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</si>
  <si>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</si>
  <si>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</si>
  <si>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</si>
  <si>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</si>
  <si>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</si>
  <si>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</si>
  <si>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</si>
  <si>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</si>
  <si>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</si>
  <si>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</si>
  <si>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</si>
  <si>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</si>
  <si>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</si>
  <si>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</si>
  <si>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</si>
  <si>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</si>
  <si>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</si>
  <si>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</si>
  <si>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</si>
  <si>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</si>
  <si>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</si>
  <si>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</si>
  <si>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</si>
  <si>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</si>
  <si>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</si>
  <si>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</si>
  <si>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</si>
  <si>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</si>
  <si>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</si>
  <si>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</si>
  <si>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</si>
  <si>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</si>
  <si>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</si>
  <si>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</si>
  <si>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</si>
  <si>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</si>
  <si>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</si>
  <si>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</si>
  <si>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</si>
  <si>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</si>
  <si>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</si>
  <si>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</si>
  <si>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</si>
  <si>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</si>
  <si>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</si>
  <si>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</si>
  <si>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</si>
  <si>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</si>
  <si>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</si>
  <si>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</si>
  <si>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</si>
  <si>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</si>
  <si>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</si>
  <si>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</si>
  <si>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</si>
  <si>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</si>
  <si>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</si>
  <si>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</si>
  <si>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</si>
  <si>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</si>
  <si>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</si>
  <si>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</si>
  <si>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</si>
  <si>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</si>
  <si>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</si>
  <si>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</si>
  <si>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</si>
  <si>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</si>
  <si>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</si>
  <si>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</si>
  <si>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</si>
  <si>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</si>
  <si>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</si>
  <si>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</si>
  <si>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</si>
  <si>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</si>
  <si>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</si>
  <si>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</si>
  <si>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</si>
  <si>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</si>
  <si>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</si>
  <si>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</si>
  <si>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</si>
  <si>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</si>
  <si>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</si>
  <si>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</si>
  <si>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</si>
  <si>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</si>
  <si>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</si>
  <si>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</si>
  <si>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</si>
  <si>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</si>
  <si>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</si>
  <si>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</si>
  <si>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</si>
  <si>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</si>
  <si>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</si>
  <si>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</si>
  <si>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</si>
  <si>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</si>
  <si>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</si>
  <si>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</si>
  <si>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</si>
  <si>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</si>
  <si>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</si>
  <si>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</si>
  <si>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</si>
  <si>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</si>
  <si>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</si>
  <si>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</si>
  <si>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</si>
  <si>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</si>
  <si>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</si>
  <si>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</si>
  <si>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</si>
  <si>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</si>
  <si>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</si>
  <si>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</si>
  <si>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</si>
  <si>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</si>
  <si>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</si>
  <si>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</si>
  <si>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</si>
  <si>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</si>
  <si>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</si>
  <si>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</si>
  <si>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</si>
  <si>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</si>
  <si>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</si>
  <si>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</si>
  <si>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</si>
  <si>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</si>
  <si>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</si>
  <si>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</si>
  <si>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</si>
  <si>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</si>
  <si>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</si>
  <si>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</si>
  <si>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</si>
  <si>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</si>
  <si>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</si>
  <si>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</si>
  <si>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</si>
  <si>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</si>
  <si>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</si>
  <si>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</si>
  <si>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</si>
  <si>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</si>
  <si>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</si>
  <si>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</si>
  <si>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</si>
  <si>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</si>
  <si>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</si>
  <si>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</si>
  <si>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</si>
  <si>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</si>
  <si>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</si>
  <si>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</si>
  <si>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</si>
  <si>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</si>
  <si>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</si>
  <si>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</si>
  <si>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</si>
  <si>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</si>
  <si>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</si>
  <si>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</si>
  <si>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</si>
  <si>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</si>
  <si>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</si>
  <si>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</si>
  <si>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</si>
  <si>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</si>
  <si>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</si>
  <si>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</si>
  <si>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</si>
  <si>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</si>
  <si>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</si>
  <si>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</si>
  <si>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</si>
  <si>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</si>
  <si>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</si>
  <si>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</si>
  <si>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</si>
  <si>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</si>
  <si>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</si>
  <si>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</si>
  <si>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</si>
  <si>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</si>
  <si>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</si>
  <si>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</si>
  <si>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</si>
  <si>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</si>
  <si>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</si>
  <si>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</si>
  <si>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</si>
  <si>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</si>
  <si>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</si>
  <si>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</si>
  <si>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</si>
  <si>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</si>
  <si>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</si>
  <si>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</si>
  <si>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</si>
  <si>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</si>
  <si>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</si>
  <si>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</si>
  <si>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</si>
  <si>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</si>
  <si>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</si>
  <si>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</si>
  <si>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</si>
  <si>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</si>
  <si>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</si>
  <si>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</si>
  <si>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</si>
  <si>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</si>
  <si>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</si>
  <si>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</si>
  <si>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</si>
  <si>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</si>
  <si>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</si>
  <si>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</si>
  <si>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</si>
  <si>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</si>
  <si>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</si>
  <si>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</si>
  <si>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</si>
  <si>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</si>
  <si>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</si>
  <si>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</si>
  <si>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</si>
  <si>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</si>
  <si>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</si>
  <si>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</si>
  <si>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</si>
  <si>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</si>
  <si>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</si>
  <si>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</si>
  <si>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</si>
  <si>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</si>
  <si>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</si>
  <si>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</si>
  <si>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</si>
  <si>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</si>
  <si>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</si>
  <si>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</si>
  <si>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</si>
  <si>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</si>
  <si>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</si>
  <si>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</si>
  <si>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</si>
  <si>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</si>
  <si>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</si>
  <si>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</si>
  <si>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</si>
  <si>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</si>
  <si>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</si>
  <si>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</si>
  <si>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</si>
  <si>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</si>
  <si>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</si>
  <si>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</si>
  <si>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</si>
  <si>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</si>
  <si>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</si>
  <si>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</si>
  <si>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</si>
  <si>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</si>
  <si>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</si>
  <si>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</si>
  <si>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</si>
  <si>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</si>
  <si>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</si>
  <si>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</si>
  <si>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</si>
  <si>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</si>
  <si>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</si>
  <si>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</si>
  <si>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</si>
  <si>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</si>
  <si>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</si>
  <si>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</si>
  <si>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</si>
  <si>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</si>
  <si>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</si>
  <si>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</si>
  <si>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</si>
  <si>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</si>
  <si>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</si>
  <si>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</si>
  <si>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</si>
  <si>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</si>
  <si>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</si>
  <si>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</si>
  <si>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</si>
  <si>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</si>
  <si>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</si>
  <si>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</si>
  <si>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</si>
  <si>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</si>
  <si>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</si>
  <si>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</si>
  <si>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</si>
  <si>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</si>
  <si>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</si>
  <si>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</si>
  <si>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</si>
  <si>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</si>
  <si>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</si>
  <si>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</si>
  <si>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</si>
  <si>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</si>
  <si>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</si>
  <si>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</si>
  <si>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</si>
  <si>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</si>
  <si>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</si>
  <si>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</si>
  <si>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</si>
  <si>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</si>
  <si>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</si>
  <si>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</si>
  <si>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</si>
  <si>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</si>
  <si>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</si>
  <si>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</si>
  <si>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</si>
  <si>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</si>
  <si>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</si>
  <si>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</si>
  <si>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</si>
  <si>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</si>
  <si>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</si>
  <si>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</si>
  <si>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</si>
  <si>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</si>
  <si>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</si>
  <si>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</si>
  <si>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</si>
  <si>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</si>
  <si>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</si>
  <si>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</si>
  <si>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</si>
  <si>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</si>
  <si>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</si>
  <si>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</si>
  <si>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</si>
  <si>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</si>
  <si>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</si>
  <si>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</si>
  <si>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</si>
  <si>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</si>
  <si>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</si>
  <si>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</si>
  <si>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</si>
  <si>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</si>
  <si>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</si>
  <si>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</si>
  <si>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</si>
  <si>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</si>
  <si>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</si>
  <si>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</si>
  <si>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</si>
  <si>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</si>
  <si>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</si>
  <si>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</si>
  <si>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</si>
  <si>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</si>
  <si>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</si>
  <si>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</si>
  <si>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</si>
  <si>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</si>
  <si>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</si>
  <si>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</si>
  <si>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</si>
  <si>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</si>
  <si>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</si>
  <si>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</si>
  <si>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</si>
  <si>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</si>
  <si>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</si>
  <si>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</si>
  <si>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</si>
  <si>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</si>
  <si>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</si>
  <si>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</si>
  <si>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</si>
  <si>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</si>
  <si>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</si>
  <si>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</si>
  <si>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</si>
  <si>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</si>
  <si>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</si>
  <si>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</si>
  <si>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</si>
  <si>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</si>
  <si>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</si>
  <si>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</si>
  <si>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</si>
  <si>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</si>
  <si>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</si>
  <si>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</si>
  <si>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</si>
  <si>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</si>
  <si>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</si>
  <si>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</si>
  <si>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</si>
  <si>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</si>
  <si>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</si>
  <si>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</si>
  <si>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</si>
  <si>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</si>
  <si>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</si>
  <si>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</si>
  <si>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</si>
  <si>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</si>
  <si>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</si>
  <si>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</si>
  <si>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</si>
  <si>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</si>
  <si>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</si>
  <si>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</si>
  <si>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</si>
  <si>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</si>
  <si>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</si>
  <si>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</si>
  <si>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</si>
  <si>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</si>
  <si>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</si>
  <si>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</si>
  <si>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</si>
  <si>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</si>
  <si>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</si>
  <si>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</si>
  <si>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</si>
  <si>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</si>
  <si>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</si>
  <si>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</si>
  <si>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</si>
  <si>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</si>
  <si>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</si>
  <si>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</si>
  <si>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</si>
  <si>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</si>
  <si>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</si>
  <si>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</si>
  <si>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</si>
  <si>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</si>
  <si>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</si>
  <si>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</si>
  <si>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</si>
  <si>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</si>
  <si>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</si>
  <si>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</si>
  <si>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</si>
  <si>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</si>
  <si>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</si>
  <si>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</si>
  <si>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</si>
  <si>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</si>
  <si>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</si>
  <si>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</si>
  <si>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</si>
  <si>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</si>
  <si>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</si>
  <si>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</si>
  <si>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</si>
  <si>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</si>
  <si>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</si>
  <si>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</si>
  <si>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</si>
  <si>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</si>
  <si>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</si>
  <si>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</si>
  <si>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</si>
  <si>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</si>
  <si>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</si>
  <si>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</si>
  <si>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</si>
  <si>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</si>
  <si>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</si>
  <si>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</si>
  <si>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</si>
  <si>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</si>
  <si>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</si>
  <si>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</si>
  <si>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</si>
  <si>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</si>
  <si>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</si>
  <si>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</si>
  <si>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</si>
  <si>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</si>
  <si>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</si>
  <si>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</si>
  <si>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</si>
  <si>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</si>
  <si>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</si>
  <si>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</si>
  <si>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</si>
  <si>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</si>
  <si>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</si>
  <si>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</si>
  <si>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</si>
  <si>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</si>
  <si>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</si>
  <si>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</si>
  <si>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</si>
  <si>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</si>
  <si>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</si>
  <si>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</si>
  <si>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</si>
  <si>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</si>
  <si>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</si>
  <si>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</si>
  <si>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</si>
  <si>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</si>
  <si>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</si>
  <si>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</si>
  <si>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</si>
  <si>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</si>
  <si>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</si>
  <si>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</si>
  <si>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</si>
  <si>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</si>
  <si>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</si>
  <si>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</si>
  <si>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</si>
  <si>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</si>
  <si>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</si>
  <si>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</si>
  <si>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</si>
  <si>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</si>
  <si>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</si>
  <si>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</si>
  <si>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</si>
  <si>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</si>
  <si>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</si>
  <si>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</si>
  <si>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</si>
  <si>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</si>
  <si>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</si>
  <si>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</si>
  <si>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</si>
  <si>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</si>
  <si>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</si>
  <si>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</si>
  <si>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</si>
  <si>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</si>
  <si>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</si>
  <si>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</si>
  <si>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</si>
  <si>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</si>
  <si>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</si>
  <si>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</si>
  <si>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</si>
  <si>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</si>
  <si>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</si>
  <si>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</si>
  <si>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</si>
  <si>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</si>
  <si>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</si>
  <si>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</si>
  <si>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</si>
  <si>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</si>
  <si>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</si>
  <si>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</si>
  <si>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</si>
  <si>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</si>
  <si>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</si>
  <si>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</si>
  <si>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</si>
  <si>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</si>
  <si>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</si>
  <si>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</si>
  <si>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</si>
  <si>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</si>
  <si>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</si>
  <si>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</si>
  <si>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</si>
  <si>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</si>
  <si>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</si>
  <si>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</si>
  <si>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</si>
  <si>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</si>
  <si>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</si>
  <si>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</si>
  <si>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</si>
  <si>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</si>
  <si>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</si>
  <si>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</si>
  <si>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</si>
  <si>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</si>
  <si>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</si>
  <si>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</si>
  <si>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</si>
  <si>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</si>
  <si>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</si>
  <si>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</si>
  <si>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</si>
  <si>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</si>
  <si>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</si>
  <si>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</si>
  <si>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</si>
  <si>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</si>
  <si>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</si>
  <si>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</si>
  <si>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</si>
  <si>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</si>
  <si>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</si>
  <si>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</si>
  <si>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</si>
  <si>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</si>
  <si>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</si>
  <si>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</si>
  <si>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</si>
  <si>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</si>
  <si>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</si>
  <si>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</si>
  <si>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</si>
  <si>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</si>
  <si>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</si>
  <si>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</si>
  <si>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</si>
  <si>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</si>
  <si>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</si>
  <si>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</si>
  <si>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</si>
  <si>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</si>
  <si>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</si>
  <si>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</si>
  <si>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</si>
  <si>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</si>
  <si>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</si>
  <si>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</si>
  <si>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</si>
  <si>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</si>
  <si>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</si>
  <si>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</si>
  <si>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</si>
  <si>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</si>
  <si>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</si>
  <si>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</si>
  <si>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</si>
  <si>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</si>
  <si>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</si>
  <si>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</si>
  <si>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</si>
  <si>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</si>
  <si>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</si>
  <si>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</si>
  <si>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</si>
  <si>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</si>
  <si>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</si>
  <si>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</si>
  <si>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</si>
  <si>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</si>
  <si>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</si>
  <si>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</si>
  <si>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</si>
  <si>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</si>
  <si>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</si>
  <si>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</si>
  <si>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</si>
  <si>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</si>
  <si>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</si>
  <si>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</si>
  <si>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</si>
  <si>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</si>
  <si>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</si>
  <si>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</si>
  <si>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</si>
  <si>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</si>
  <si>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</si>
  <si>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</si>
  <si>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</si>
  <si>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</si>
  <si>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</si>
  <si>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</si>
  <si>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</si>
  <si>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</si>
  <si>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</si>
  <si>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</si>
  <si>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</si>
  <si>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</si>
  <si>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</si>
  <si>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</si>
  <si>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</si>
  <si>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</si>
  <si>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</si>
  <si>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</si>
  <si>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</si>
  <si>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</si>
  <si>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</si>
  <si>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</si>
  <si>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</si>
  <si>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</si>
  <si>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</si>
  <si>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</si>
  <si>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</si>
  <si>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</si>
  <si>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</si>
  <si>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</si>
  <si>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</si>
  <si>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</si>
  <si>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</si>
  <si>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</si>
  <si>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</si>
  <si>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</si>
  <si>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</si>
  <si>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</si>
  <si>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</si>
  <si>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</si>
  <si>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</si>
  <si>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</si>
  <si>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</si>
  <si>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</si>
  <si>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</si>
  <si>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</si>
  <si>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</si>
  <si>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</si>
  <si>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</si>
  <si>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</si>
  <si>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</si>
  <si>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</si>
  <si>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</si>
  <si>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</si>
  <si>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</si>
  <si>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</si>
  <si>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</si>
  <si>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</si>
  <si>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</si>
  <si>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</si>
  <si>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</si>
  <si>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</si>
  <si>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</si>
  <si>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</si>
  <si>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</si>
  <si>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</si>
  <si>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</si>
  <si>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</si>
  <si>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</si>
  <si>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</si>
  <si>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</si>
  <si>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</si>
  <si>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</si>
  <si>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</si>
  <si>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</si>
  <si>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</si>
  <si>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</si>
  <si>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</si>
  <si>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</si>
  <si>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</si>
  <si>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</si>
  <si>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</si>
  <si>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</si>
  <si>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</si>
  <si>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</si>
  <si>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</si>
  <si>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</si>
  <si>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</si>
  <si>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</si>
  <si>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</si>
  <si>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</si>
  <si>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</si>
  <si>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</si>
  <si>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</si>
  <si>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</si>
  <si>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</si>
  <si>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</si>
  <si>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</si>
  <si>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</si>
  <si>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</si>
  <si>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</si>
  <si>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</si>
  <si>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</si>
  <si>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</si>
  <si>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</si>
  <si>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</si>
  <si>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</si>
  <si>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</si>
  <si>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</si>
  <si>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</si>
  <si>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</si>
  <si>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</si>
  <si>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</si>
  <si>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</si>
  <si>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</si>
  <si>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</si>
  <si>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</si>
  <si>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</si>
  <si>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</si>
  <si>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</si>
  <si>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</si>
  <si>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</si>
  <si>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</si>
  <si>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</si>
  <si>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</si>
  <si>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</si>
  <si>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</si>
  <si>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</si>
  <si>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</si>
  <si>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</si>
  <si>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</si>
  <si>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</si>
  <si>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</si>
  <si>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</si>
  <si>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</si>
  <si>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</si>
  <si>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</si>
  <si>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</si>
  <si>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</si>
  <si>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</si>
  <si>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</si>
  <si>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</si>
  <si>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</si>
  <si>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</si>
  <si>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</si>
  <si>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</si>
  <si>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</si>
  <si>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</si>
  <si>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</si>
  <si>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</si>
  <si>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</si>
  <si>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</si>
  <si>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</si>
  <si>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</si>
  <si>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</si>
  <si>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</si>
  <si>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</si>
  <si>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</si>
  <si>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</si>
  <si>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</si>
  <si>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</si>
  <si>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</si>
  <si>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</si>
  <si>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</si>
  <si>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</si>
  <si>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</si>
  <si>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</si>
  <si>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</si>
  <si>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</si>
  <si>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</si>
  <si>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</si>
  <si>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</si>
  <si>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</si>
  <si>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</si>
  <si>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</si>
  <si>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</si>
  <si>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</si>
  <si>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</si>
  <si>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</si>
  <si>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</si>
  <si>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</si>
  <si>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</si>
  <si>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</si>
  <si>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</si>
  <si>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</si>
  <si>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</si>
  <si>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</si>
  <si>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</si>
  <si>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</si>
  <si>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</si>
  <si>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</si>
  <si>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</si>
  <si>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</si>
  <si>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</si>
  <si>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</si>
  <si>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</si>
  <si>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</si>
  <si>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</si>
  <si>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</si>
  <si>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</si>
  <si>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</si>
  <si>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</si>
  <si>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</si>
  <si>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</si>
  <si>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</si>
  <si>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</si>
  <si>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</si>
  <si>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</si>
  <si>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</si>
  <si>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</si>
  <si>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</si>
  <si>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</si>
  <si>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</si>
  <si>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</si>
  <si>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</si>
  <si>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</si>
  <si>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</si>
  <si>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</si>
  <si>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</si>
  <si>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</si>
  <si>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</si>
  <si>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</si>
  <si>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</si>
  <si>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</si>
  <si>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</si>
  <si>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</si>
  <si>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</si>
  <si>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</si>
  <si>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</si>
  <si>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</si>
  <si>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</si>
  <si>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</si>
  <si>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</si>
  <si>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</si>
  <si>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</si>
  <si>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</si>
  <si>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</si>
  <si>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</si>
  <si>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</si>
  <si>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</si>
  <si>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</si>
  <si>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</si>
  <si>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</si>
  <si>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</si>
  <si>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</si>
  <si>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</si>
  <si>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</si>
  <si>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</si>
  <si>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</si>
  <si>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</si>
  <si>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</si>
  <si>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</si>
  <si>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</si>
  <si>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</si>
  <si>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</si>
  <si>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</si>
  <si>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</si>
  <si>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</si>
  <si>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</si>
  <si>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</si>
  <si>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</si>
  <si>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</si>
  <si>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</si>
  <si>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</si>
  <si>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</si>
  <si>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</si>
  <si>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</si>
  <si>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</si>
  <si>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</si>
  <si>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</si>
  <si>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</si>
  <si>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</si>
  <si>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</si>
  <si>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</si>
  <si>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</si>
  <si>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</si>
  <si>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</si>
  <si>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</si>
  <si>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</si>
  <si>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</si>
  <si>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</si>
  <si>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</si>
  <si>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</si>
  <si>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</si>
  <si>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</si>
  <si>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</si>
  <si>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</si>
  <si>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</si>
  <si>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</si>
  <si>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</si>
  <si>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</si>
  <si>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</si>
  <si>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</si>
  <si>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</si>
  <si>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</si>
  <si>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</si>
  <si>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</si>
  <si>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</si>
  <si>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</si>
  <si>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</si>
  <si>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</si>
  <si>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</si>
  <si>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</si>
  <si>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</si>
  <si>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</si>
  <si>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</si>
  <si>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</si>
  <si>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</si>
  <si>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</si>
  <si>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</si>
  <si>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</si>
  <si>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</si>
  <si>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</si>
  <si>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</si>
  <si>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</si>
  <si>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</si>
  <si>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</si>
  <si>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</si>
  <si>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</si>
  <si>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</si>
  <si>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</si>
  <si>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</si>
  <si>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</si>
  <si>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</si>
  <si>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</si>
  <si>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</si>
  <si>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</si>
  <si>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</si>
  <si>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</si>
  <si>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</si>
  <si>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</si>
  <si>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</si>
  <si>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</si>
  <si>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</si>
  <si>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</si>
  <si>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</si>
  <si>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</si>
  <si>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</si>
  <si>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</si>
  <si>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</si>
  <si>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</si>
  <si>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</si>
  <si>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</si>
  <si>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</si>
  <si>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</si>
  <si>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</si>
  <si>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</si>
  <si>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</si>
  <si>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</si>
  <si>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</si>
  <si>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</si>
  <si>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</si>
  <si>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</si>
  <si>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</si>
  <si>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</si>
  <si>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</si>
  <si>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</si>
  <si>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</si>
  <si>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</si>
  <si>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</si>
  <si>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</si>
  <si>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</si>
  <si>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</si>
  <si>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</si>
  <si>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</si>
  <si>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</si>
  <si>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</si>
  <si>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</si>
  <si>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</si>
  <si>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</si>
  <si>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</si>
  <si>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</si>
  <si>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</si>
  <si>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</si>
  <si>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</si>
  <si>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</si>
  <si>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</si>
  <si>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</si>
  <si>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</si>
  <si>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</si>
  <si>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</si>
  <si>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</si>
  <si>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</si>
  <si>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</si>
  <si>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</si>
  <si>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</si>
  <si>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</si>
  <si>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</si>
  <si>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</si>
  <si>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</si>
  <si>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</si>
  <si>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</si>
  <si>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</si>
  <si>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</si>
  <si>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</si>
  <si>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</si>
  <si>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</si>
  <si>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</si>
  <si>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</si>
  <si>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</si>
  <si>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</si>
  <si>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</si>
  <si>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</si>
  <si>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</si>
  <si>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</si>
  <si>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</si>
  <si>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</si>
  <si>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</si>
  <si>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</si>
  <si>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</si>
  <si>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</si>
  <si>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</si>
  <si>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</si>
  <si>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</si>
  <si>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</si>
  <si>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</si>
  <si>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</si>
  <si>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</si>
  <si>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</si>
  <si>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</si>
  <si>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</si>
  <si>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</si>
  <si>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</si>
  <si>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</si>
  <si>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</si>
  <si>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</si>
  <si>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</si>
  <si>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</si>
  <si>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</si>
  <si>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</si>
  <si>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</si>
  <si>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</si>
  <si>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</si>
  <si>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</si>
  <si>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</si>
  <si>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</si>
  <si>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</si>
  <si>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</si>
  <si>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</si>
  <si>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</si>
  <si>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</si>
  <si>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</si>
  <si>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</si>
  <si>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</si>
  <si>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</si>
  <si>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</si>
  <si>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</si>
  <si>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</si>
  <si>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</si>
  <si>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</si>
  <si>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</si>
  <si>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</si>
  <si>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</si>
  <si>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</si>
  <si>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</si>
  <si>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</si>
  <si>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</si>
  <si>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</si>
  <si>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</si>
  <si>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</si>
  <si>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</si>
  <si>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</si>
  <si>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</si>
  <si>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</si>
  <si>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</si>
  <si>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</si>
  <si>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</si>
  <si>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</si>
  <si>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</si>
  <si>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</si>
  <si>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</si>
  <si>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</si>
  <si>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</si>
  <si>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</si>
  <si>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</si>
  <si>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</si>
  <si>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</si>
  <si>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</si>
  <si>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</si>
  <si>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</si>
  <si>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</si>
  <si>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</si>
  <si>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</si>
  <si>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</si>
  <si>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</si>
  <si>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</si>
  <si>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</si>
  <si>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</si>
  <si>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</si>
  <si>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</si>
  <si>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</si>
  <si>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</si>
  <si>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</si>
  <si>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</si>
  <si>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</si>
  <si>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</si>
  <si>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</si>
  <si>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</si>
  <si>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</si>
  <si>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</si>
  <si>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</si>
  <si>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</si>
  <si>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</si>
  <si>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</si>
  <si>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</si>
  <si>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</si>
  <si>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</si>
  <si>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</si>
  <si>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</si>
  <si>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</si>
  <si>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</si>
  <si>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</si>
  <si>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</si>
  <si>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</si>
  <si>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</si>
  <si>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</si>
  <si>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</si>
  <si>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</si>
  <si>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</si>
  <si>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</si>
  <si>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</si>
  <si>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</si>
  <si>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</si>
  <si>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</si>
  <si>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</si>
  <si>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</si>
  <si>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</si>
  <si>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</si>
  <si>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</si>
  <si>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</si>
  <si>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</si>
  <si>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</si>
  <si>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</si>
  <si>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</si>
  <si>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</si>
  <si>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</si>
  <si>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</si>
  <si>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</si>
  <si>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</si>
  <si>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</si>
  <si>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</si>
  <si>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</si>
  <si>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</si>
  <si>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</si>
  <si>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</si>
  <si>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</si>
  <si>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</si>
  <si>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</si>
  <si>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</si>
  <si>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</si>
  <si>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</si>
  <si>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</si>
  <si>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</si>
  <si>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</si>
  <si>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</si>
  <si>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</si>
  <si>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</si>
  <si>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</si>
  <si>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</si>
  <si>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</si>
  <si>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</si>
  <si>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</si>
  <si>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</si>
  <si>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</si>
  <si>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</si>
  <si>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</si>
  <si>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</si>
  <si>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</si>
  <si>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</si>
  <si>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</si>
  <si>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</si>
  <si>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</si>
  <si>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</si>
  <si>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</si>
  <si>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</si>
  <si>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</si>
  <si>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</si>
  <si>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</si>
  <si>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</si>
  <si>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</si>
  <si>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</si>
  <si>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</si>
  <si>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</si>
  <si>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</si>
  <si>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</si>
  <si>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</si>
  <si>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</si>
  <si>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</si>
  <si>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</si>
  <si>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</si>
  <si>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</si>
  <si>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</si>
  <si>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</si>
  <si>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</si>
  <si>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</si>
  <si>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</si>
  <si>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</si>
  <si>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</si>
  <si>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</si>
  <si>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</si>
  <si>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</si>
  <si>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</si>
  <si>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</si>
  <si>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</si>
  <si>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</si>
  <si>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</si>
  <si>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</si>
  <si>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</si>
  <si>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</si>
  <si>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</si>
  <si>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</si>
  <si>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</si>
  <si>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</si>
  <si>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</si>
  <si>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</si>
  <si>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</si>
  <si>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</si>
  <si>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</si>
  <si>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</si>
  <si>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</si>
  <si>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</si>
  <si>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</si>
  <si>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</si>
  <si>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</si>
  <si>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</si>
  <si>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</si>
  <si>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</si>
  <si>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</si>
  <si>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</si>
  <si>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</si>
  <si>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</si>
  <si>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</si>
  <si>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</si>
  <si>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</si>
  <si>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</si>
  <si>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</si>
  <si>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</si>
  <si>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</si>
  <si>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</si>
  <si>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</si>
  <si>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</si>
  <si>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</si>
  <si>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</si>
  <si>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</si>
  <si>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</si>
  <si>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</si>
  <si>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</si>
  <si>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</si>
  <si>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</si>
  <si>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</si>
  <si>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</si>
  <si>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</si>
  <si>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</si>
  <si>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</si>
  <si>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</si>
  <si>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</si>
  <si>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</si>
  <si>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</si>
  <si>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</si>
  <si>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</si>
  <si>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</si>
  <si>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</si>
  <si>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</si>
  <si>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</si>
  <si>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</si>
  <si>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</si>
  <si>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</si>
  <si>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</si>
  <si>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</si>
  <si>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</si>
  <si>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</si>
  <si>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</si>
  <si>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</si>
  <si>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</si>
  <si>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</si>
  <si>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</si>
  <si>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</si>
  <si>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</si>
  <si>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</si>
  <si>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</si>
  <si>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</si>
  <si>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</si>
  <si>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</si>
  <si>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</si>
  <si>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</si>
  <si>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</si>
  <si>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</si>
  <si>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</si>
  <si>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</si>
  <si>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</si>
  <si>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</si>
  <si>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</si>
  <si>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</si>
  <si>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</si>
  <si>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</si>
  <si>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</si>
  <si>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</si>
  <si>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</si>
  <si>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</si>
  <si>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</si>
  <si>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</si>
  <si>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</si>
  <si>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</si>
  <si>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</si>
  <si>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</si>
  <si>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</si>
  <si>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</si>
  <si>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</si>
  <si>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</si>
  <si>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</si>
  <si>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</si>
  <si>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</si>
  <si>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</si>
  <si>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</si>
  <si>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</si>
  <si>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</si>
  <si>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</si>
  <si>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</si>
  <si>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</si>
  <si>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</si>
  <si>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</si>
  <si>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</si>
  <si>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</si>
  <si>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</si>
  <si>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</si>
  <si>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</si>
  <si>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</si>
  <si>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</si>
  <si>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</si>
  <si>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</si>
  <si>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</si>
  <si>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</si>
  <si>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</si>
  <si>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</si>
  <si>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</si>
  <si>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</si>
  <si>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</si>
  <si>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</si>
  <si>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</si>
  <si>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</si>
  <si>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</si>
  <si>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</si>
  <si>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</si>
  <si>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</si>
  <si>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</si>
  <si>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</si>
  <si>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</si>
  <si>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</si>
  <si>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</si>
  <si>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</si>
  <si>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</si>
  <si>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</si>
  <si>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</si>
  <si>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</si>
  <si>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</si>
  <si>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</si>
  <si>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</si>
  <si>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</si>
  <si>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</si>
  <si>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</si>
  <si>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</si>
  <si>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</si>
  <si>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</si>
  <si>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</si>
  <si>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</si>
  <si>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</si>
  <si>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</si>
  <si>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</si>
  <si>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</si>
  <si>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</si>
  <si>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</si>
  <si>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</si>
  <si>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</si>
  <si>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</si>
  <si>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</si>
  <si>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</si>
  <si>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</si>
  <si>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</si>
  <si>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</si>
  <si>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</si>
  <si>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</si>
  <si>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</si>
  <si>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</si>
  <si>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</si>
  <si>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</si>
  <si>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</si>
  <si>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</si>
  <si>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</si>
  <si>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</si>
  <si>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</si>
  <si>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</si>
  <si>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</si>
  <si>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</si>
  <si>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</si>
  <si>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</si>
  <si>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</si>
  <si>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</si>
  <si>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</si>
  <si>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</si>
  <si>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</si>
  <si>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</si>
  <si>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</si>
  <si>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</si>
  <si>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</si>
  <si>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</si>
  <si>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</si>
  <si>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</si>
  <si>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</si>
  <si>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</si>
  <si>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</si>
  <si>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</si>
  <si>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</si>
  <si>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</si>
  <si>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</si>
  <si>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</si>
  <si>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</si>
  <si>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</si>
  <si>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</si>
  <si>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</si>
  <si>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</si>
  <si>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</si>
  <si>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</si>
  <si>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</si>
  <si>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</si>
  <si>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</si>
  <si>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</si>
  <si>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</si>
  <si>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</si>
  <si>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</si>
  <si>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</si>
  <si>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</si>
  <si>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</si>
  <si>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</si>
  <si>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</si>
  <si>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</si>
  <si>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</si>
  <si>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</si>
  <si>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</si>
  <si>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</si>
  <si>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</si>
  <si>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</si>
  <si>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</si>
  <si>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</si>
  <si>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</si>
  <si>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</si>
  <si>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</si>
  <si>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</si>
  <si>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</si>
  <si>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</si>
  <si>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</si>
  <si>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</si>
  <si>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</si>
  <si>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</si>
  <si>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</si>
  <si>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</si>
  <si>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</si>
  <si>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</si>
  <si>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</si>
  <si>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</si>
  <si>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</si>
  <si>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</si>
  <si>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</si>
  <si>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</si>
  <si>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</si>
  <si>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</si>
  <si>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</si>
  <si>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</si>
  <si>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</si>
  <si>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</si>
  <si>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</si>
  <si>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</si>
  <si>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</si>
  <si>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</si>
  <si>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</si>
  <si>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</si>
  <si>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</si>
  <si>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</si>
  <si>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</si>
  <si>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</si>
  <si>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</si>
  <si>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</si>
  <si>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</si>
  <si>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</si>
  <si>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</si>
  <si>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</si>
  <si>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</si>
  <si>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</si>
  <si>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</si>
  <si>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</si>
  <si>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</si>
  <si>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</si>
  <si>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</si>
  <si>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</si>
  <si>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</si>
  <si>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</si>
  <si>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</si>
  <si>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</si>
  <si>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</si>
  <si>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</si>
  <si>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</si>
  <si>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</si>
  <si>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</si>
  <si>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</si>
  <si>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</si>
  <si>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</si>
  <si>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</si>
  <si>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</si>
  <si>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</si>
  <si>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</si>
  <si>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</si>
  <si>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</si>
  <si>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</si>
  <si>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</si>
  <si>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</si>
  <si>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</si>
  <si>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</si>
  <si>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</si>
  <si>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</si>
  <si>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</si>
  <si>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</si>
  <si>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</si>
  <si>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</si>
  <si>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</si>
  <si>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</si>
  <si>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</si>
  <si>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</si>
  <si>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</si>
  <si>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</si>
  <si>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</si>
  <si>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</si>
  <si>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</si>
  <si>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</si>
  <si>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</si>
  <si>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</si>
  <si>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</si>
  <si>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</si>
  <si>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</si>
  <si>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</si>
  <si>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</si>
  <si>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</si>
  <si>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</si>
  <si>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</si>
  <si>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</si>
  <si>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</si>
  <si>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</si>
  <si>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</si>
  <si>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</si>
  <si>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</si>
  <si>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</si>
  <si>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</si>
  <si>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</si>
  <si>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</si>
  <si>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</si>
  <si>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</si>
  <si>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</si>
  <si>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</si>
  <si>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</si>
  <si>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</si>
  <si>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</si>
  <si>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</si>
  <si>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</si>
  <si>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</si>
  <si>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</si>
  <si>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</si>
  <si>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</si>
  <si>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</si>
  <si>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</si>
  <si>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</si>
  <si>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</si>
  <si>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</si>
  <si>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</si>
  <si>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</si>
  <si>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</si>
  <si>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</si>
  <si>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</si>
  <si>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</si>
  <si>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</si>
  <si>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</si>
  <si>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</si>
  <si>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</si>
  <si>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</si>
  <si>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</si>
  <si>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</si>
  <si>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</si>
  <si>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</si>
  <si>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</si>
  <si>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</si>
  <si>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</si>
  <si>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</si>
  <si>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</si>
  <si>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</si>
  <si>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</si>
  <si>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</si>
  <si>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</si>
  <si>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</si>
  <si>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</si>
  <si>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</si>
  <si>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</si>
  <si>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</si>
  <si>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</si>
  <si>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</si>
  <si>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</si>
  <si>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</si>
  <si>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</si>
  <si>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</si>
  <si>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</si>
  <si>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</si>
  <si>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</si>
  <si>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</si>
  <si>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</si>
  <si>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</si>
  <si>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</si>
  <si>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</si>
  <si>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</si>
  <si>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</si>
  <si>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</si>
  <si>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</si>
  <si>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</si>
  <si>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</si>
  <si>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</si>
  <si>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</si>
  <si>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</si>
  <si>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</si>
  <si>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</si>
  <si>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</si>
  <si>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</si>
  <si>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</si>
  <si>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</si>
  <si>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</si>
  <si>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</si>
  <si>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</si>
  <si>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</si>
  <si>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</si>
  <si>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</si>
  <si>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</si>
  <si>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</si>
  <si>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</si>
  <si>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</si>
  <si>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</si>
  <si>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</si>
  <si>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</si>
  <si>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</si>
  <si>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</si>
  <si>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</si>
  <si>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</si>
  <si>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</si>
  <si>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</si>
  <si>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</si>
  <si>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</si>
  <si>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</si>
  <si>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</si>
  <si>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</si>
  <si>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</si>
  <si>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</si>
  <si>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</si>
  <si>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</si>
  <si>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</si>
  <si>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</si>
  <si>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</si>
  <si>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</si>
  <si>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</si>
  <si>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</si>
  <si>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</si>
  <si>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</si>
  <si>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</si>
  <si>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</si>
  <si>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</si>
  <si>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</si>
  <si>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</si>
  <si>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</si>
  <si>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</si>
  <si>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</si>
  <si>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</si>
  <si>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</si>
  <si>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</si>
  <si>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</si>
  <si>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</si>
  <si>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</si>
  <si>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</si>
  <si>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</si>
  <si>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</si>
  <si>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</si>
  <si>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</si>
  <si>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</si>
  <si>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</si>
  <si>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</si>
  <si>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</si>
  <si>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</si>
  <si>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</si>
  <si>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</si>
  <si>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</si>
  <si>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</si>
  <si>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</si>
  <si>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</si>
  <si>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</si>
  <si>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</si>
  <si>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</si>
  <si>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</si>
  <si>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</si>
  <si>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</si>
  <si>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</si>
  <si>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</si>
  <si>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</si>
  <si>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</si>
  <si>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</si>
  <si>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</si>
  <si>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</si>
  <si>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</si>
  <si>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</si>
  <si>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</si>
  <si>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</si>
  <si>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</si>
  <si>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</si>
  <si>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</si>
  <si>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</si>
  <si>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</si>
  <si>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</si>
  <si>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</si>
  <si>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</si>
  <si>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</si>
  <si>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</si>
  <si>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</si>
  <si>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</si>
  <si>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</si>
  <si>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</si>
  <si>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</si>
  <si>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</si>
  <si>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</si>
  <si>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</si>
  <si>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</si>
  <si>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</si>
  <si>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</si>
  <si>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</si>
  <si>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</si>
  <si>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</si>
  <si>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</si>
  <si>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</si>
  <si>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</si>
  <si>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</si>
  <si>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</si>
  <si>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</si>
  <si>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</si>
  <si>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</si>
  <si>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</si>
  <si>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</si>
  <si>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</si>
  <si>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</si>
  <si>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</si>
  <si>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</si>
  <si>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</si>
  <si>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</si>
  <si>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</si>
  <si>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</si>
  <si>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</si>
  <si>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</si>
  <si>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</si>
  <si>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</si>
  <si>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</si>
  <si>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</si>
  <si>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</si>
  <si>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</si>
  <si>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</si>
  <si>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</si>
  <si>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</si>
  <si>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</si>
  <si>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</si>
  <si>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</si>
  <si>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</si>
  <si>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</si>
  <si>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</si>
  <si>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</si>
  <si>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</si>
  <si>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</si>
  <si>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</si>
  <si>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</si>
  <si>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</si>
  <si>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</si>
  <si>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</si>
  <si>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</si>
  <si>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</si>
  <si>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</si>
  <si>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</si>
  <si>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</si>
  <si>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</si>
  <si>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</si>
  <si>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</si>
  <si>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</si>
  <si>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</si>
  <si>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</si>
  <si>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</si>
  <si>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</si>
  <si>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</si>
  <si>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</si>
  <si>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</si>
  <si>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</si>
  <si>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</si>
  <si>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</si>
  <si>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</si>
  <si>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</si>
  <si>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</si>
  <si>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</si>
  <si>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</si>
  <si>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</si>
  <si>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</si>
  <si>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</si>
  <si>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</si>
  <si>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</si>
  <si>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</si>
  <si>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</si>
  <si>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</si>
  <si>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</si>
  <si>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</si>
  <si>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</si>
  <si>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</si>
  <si>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</si>
  <si>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</si>
  <si>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</si>
  <si>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</si>
  <si>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</si>
  <si>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</si>
  <si>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</si>
  <si>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</si>
  <si>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</si>
  <si>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</si>
  <si>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</si>
  <si>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</si>
  <si>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</si>
  <si>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</si>
  <si>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</si>
  <si>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</si>
  <si>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</si>
  <si>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</si>
  <si>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</si>
  <si>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</si>
  <si>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</si>
  <si>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</si>
  <si>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</si>
  <si>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</si>
  <si>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</si>
  <si>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</si>
  <si>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</si>
  <si>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</si>
  <si>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</si>
  <si>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</si>
  <si>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</si>
  <si>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</si>
  <si>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</si>
  <si>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</si>
  <si>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</si>
  <si>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</si>
  <si>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</si>
  <si>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</si>
  <si>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</si>
  <si>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</si>
  <si>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</si>
  <si>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</si>
  <si>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</si>
  <si>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</si>
  <si>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</si>
  <si>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</si>
  <si>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</si>
  <si>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</si>
  <si>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</si>
  <si>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</si>
  <si>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</si>
  <si>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</si>
  <si>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</si>
  <si>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</si>
  <si>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</si>
  <si>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</si>
  <si>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</si>
  <si>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</si>
  <si>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</si>
  <si>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</si>
  <si>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</si>
  <si>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</si>
  <si>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</si>
  <si>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</si>
  <si>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</si>
  <si>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</si>
  <si>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</si>
  <si>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</si>
  <si>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</si>
  <si>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</si>
  <si>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</si>
  <si>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</si>
  <si>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</si>
  <si>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</si>
  <si>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</si>
  <si>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</si>
  <si>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</si>
  <si>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</si>
  <si>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</si>
  <si>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</si>
  <si>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</si>
  <si>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</si>
  <si>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</si>
  <si>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</si>
  <si>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</si>
  <si>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</si>
  <si>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</si>
  <si>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</si>
  <si>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</si>
  <si>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</si>
  <si>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</si>
  <si>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</si>
  <si>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</si>
  <si>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</si>
  <si>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</si>
  <si>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</si>
  <si>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</si>
  <si>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</si>
  <si>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</si>
  <si>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</si>
  <si>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</si>
  <si>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</si>
  <si>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</si>
  <si>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</si>
  <si>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</si>
  <si>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</si>
  <si>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</si>
  <si>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</si>
  <si>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</si>
  <si>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</si>
  <si>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</si>
  <si>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</si>
  <si>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</si>
  <si>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</si>
  <si>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</si>
  <si>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</si>
  <si>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</si>
  <si>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</si>
  <si>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</si>
  <si>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</si>
  <si>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</si>
  <si>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</si>
  <si>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</si>
  <si>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</si>
  <si>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</si>
  <si>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</si>
  <si>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</si>
  <si>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</si>
  <si>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</si>
  <si>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</si>
  <si>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</si>
  <si>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</si>
  <si>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</si>
  <si>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</si>
  <si>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</si>
  <si>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</si>
  <si>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</si>
  <si>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</si>
  <si>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</si>
  <si>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</si>
  <si>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</si>
  <si>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</si>
  <si>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</si>
  <si>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</si>
  <si>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</si>
  <si>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</si>
  <si>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</si>
  <si>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</si>
  <si>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</si>
  <si>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</si>
  <si>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</si>
  <si>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</si>
  <si>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</si>
  <si>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</si>
  <si>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</si>
  <si>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</si>
  <si>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</si>
  <si>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</si>
  <si>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</si>
  <si>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</si>
  <si>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</si>
  <si>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</si>
  <si>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</si>
  <si>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</si>
  <si>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</si>
  <si>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</si>
  <si>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</si>
  <si>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</si>
  <si>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</si>
  <si>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</si>
  <si>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</si>
  <si>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</si>
  <si>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</si>
  <si>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</si>
  <si>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</si>
  <si>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</si>
  <si>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</si>
  <si>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</si>
  <si>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</si>
  <si>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</si>
  <si>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</si>
  <si>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</si>
  <si>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</si>
  <si>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</si>
  <si>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</si>
  <si>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</si>
  <si>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</si>
  <si>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</si>
  <si>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</si>
  <si>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</si>
  <si>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</si>
  <si>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</si>
  <si>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</si>
  <si>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</si>
  <si>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</si>
  <si>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</si>
  <si>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</si>
  <si>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</si>
  <si>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</si>
  <si>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</si>
  <si>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</si>
  <si>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</si>
  <si>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</si>
  <si>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</si>
  <si>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</si>
  <si>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</si>
  <si>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</si>
  <si>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</si>
  <si>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</si>
  <si>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</si>
  <si>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</si>
  <si>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</si>
  <si>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</si>
  <si>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</si>
  <si>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</si>
  <si>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</si>
  <si>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</si>
  <si>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</si>
  <si>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</si>
  <si>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</si>
  <si>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</si>
  <si>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</si>
  <si>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</si>
  <si>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</si>
  <si>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</si>
  <si>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</si>
  <si>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</si>
  <si>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</si>
  <si>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</si>
  <si>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</si>
  <si>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</si>
  <si>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</si>
  <si>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</si>
  <si>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</si>
  <si>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</si>
  <si>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</si>
  <si>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</si>
  <si>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</si>
  <si>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</si>
  <si>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</si>
  <si>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</si>
  <si>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</si>
  <si>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</si>
  <si>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</si>
  <si>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</si>
  <si>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</si>
  <si>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</si>
  <si>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</si>
  <si>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</si>
  <si>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</si>
  <si>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</si>
  <si>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</si>
  <si>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</si>
  <si>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</si>
  <si>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</si>
  <si>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</si>
  <si>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</si>
  <si>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</si>
  <si>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</si>
  <si>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</si>
  <si>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</si>
  <si>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</si>
  <si>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</si>
  <si>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</si>
  <si>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</si>
  <si>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</si>
  <si>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</si>
  <si>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</si>
  <si>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</si>
  <si>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</si>
  <si>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</si>
  <si>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</si>
  <si>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</si>
  <si>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</si>
  <si>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</si>
  <si>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</si>
  <si>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</si>
  <si>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</si>
  <si>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</si>
  <si>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</si>
  <si>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</si>
  <si>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</si>
  <si>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</si>
  <si>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</si>
  <si>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</si>
  <si>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</si>
  <si>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</si>
  <si>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</si>
  <si>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</si>
  <si>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</si>
  <si>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</si>
  <si>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</si>
  <si>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</si>
  <si>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</si>
  <si>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</si>
  <si>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</si>
  <si>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</si>
  <si>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</si>
  <si>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</si>
  <si>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</si>
  <si>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</si>
  <si>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</si>
  <si>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</si>
  <si>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</si>
  <si>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</si>
  <si>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</si>
  <si>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</si>
  <si>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</si>
  <si>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</si>
  <si>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</si>
  <si>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</si>
  <si>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</si>
  <si>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</si>
  <si>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</si>
  <si>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</si>
  <si>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</si>
  <si>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</si>
  <si>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</si>
  <si>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</si>
  <si>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</si>
  <si>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</si>
  <si>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</si>
  <si>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</si>
  <si>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</si>
  <si>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</si>
  <si>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</si>
  <si>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</si>
  <si>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</si>
  <si>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</si>
  <si>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</si>
  <si>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</si>
  <si>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</si>
  <si>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</si>
  <si>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</si>
  <si>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</si>
  <si>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</si>
  <si>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</si>
  <si>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</si>
  <si>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</si>
  <si>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</si>
  <si>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</si>
  <si>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</si>
  <si>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</si>
  <si>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</si>
  <si>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</si>
  <si>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</si>
  <si>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</si>
  <si>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</si>
  <si>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</si>
  <si>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</si>
  <si>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</si>
  <si>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</si>
  <si>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</si>
  <si>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</si>
  <si>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</si>
  <si>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</si>
  <si>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</si>
  <si>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</si>
  <si>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</si>
  <si>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</si>
  <si>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</si>
  <si>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</si>
  <si>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</si>
  <si>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</si>
  <si>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</si>
  <si>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</si>
  <si>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</si>
  <si>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</si>
  <si>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</si>
  <si>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</si>
  <si>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</si>
  <si>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</si>
  <si>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</si>
  <si>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</si>
  <si>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</si>
  <si>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</si>
  <si>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</si>
  <si>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</si>
  <si>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</si>
  <si>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</si>
  <si>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</si>
  <si>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</si>
  <si>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</si>
  <si>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</si>
  <si>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</si>
  <si>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</si>
  <si>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</si>
  <si>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</si>
  <si>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</si>
  <si>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</si>
  <si>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</si>
  <si>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</si>
  <si>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</si>
  <si>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</si>
  <si>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</si>
  <si>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</si>
  <si>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</si>
  <si>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</si>
  <si>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</si>
  <si>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</si>
  <si>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</si>
  <si>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</si>
  <si>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</si>
  <si>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</si>
  <si>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</si>
  <si>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</si>
  <si>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</si>
  <si>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</si>
  <si>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</si>
  <si>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</si>
  <si>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</si>
  <si>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</si>
  <si>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</si>
  <si>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</si>
  <si>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</si>
  <si>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</si>
  <si>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</si>
  <si>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</si>
  <si>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</si>
  <si>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</si>
  <si>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</si>
  <si>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</si>
  <si>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</si>
  <si>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</si>
  <si>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</si>
  <si>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</si>
  <si>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</si>
  <si>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</si>
  <si>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</si>
  <si>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</si>
  <si>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</si>
  <si>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</si>
  <si>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</si>
  <si>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</si>
  <si>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</si>
  <si>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</si>
  <si>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</si>
  <si>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</si>
  <si>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</si>
  <si>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</si>
  <si>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</si>
  <si>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</si>
  <si>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</si>
  <si>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</si>
  <si>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</si>
  <si>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</si>
  <si>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</si>
  <si>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</si>
  <si>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</si>
  <si>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</si>
  <si>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</si>
  <si>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</si>
  <si>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</si>
  <si>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</si>
  <si>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</si>
  <si>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</si>
  <si>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</si>
  <si>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</si>
  <si>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</si>
  <si>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</si>
  <si>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</si>
  <si>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</si>
  <si>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</si>
  <si>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</si>
  <si>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</si>
  <si>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</si>
  <si>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</si>
  <si>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</si>
  <si>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</si>
  <si>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</si>
  <si>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</si>
  <si>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</si>
  <si>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</si>
  <si>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</si>
  <si>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</si>
  <si>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</si>
  <si>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</si>
  <si>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</si>
  <si>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</si>
  <si>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</si>
  <si>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</si>
  <si>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</si>
  <si>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</si>
  <si>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</si>
  <si>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</si>
  <si>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</si>
  <si>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</si>
  <si>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</si>
  <si>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</si>
  <si>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</si>
  <si>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</si>
  <si>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</si>
  <si>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</si>
  <si>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</si>
  <si>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</si>
  <si>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</si>
  <si>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</si>
  <si>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</si>
  <si>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</si>
  <si>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</si>
  <si>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</si>
  <si>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</si>
  <si>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</si>
  <si>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</si>
  <si>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</si>
  <si>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</si>
  <si>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</si>
  <si>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</si>
  <si>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</si>
  <si>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</si>
  <si>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</si>
  <si>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</si>
  <si>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</si>
  <si>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</si>
  <si>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</si>
  <si>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</si>
  <si>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</si>
  <si>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</si>
  <si>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</si>
  <si>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</si>
  <si>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</si>
  <si>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</si>
  <si>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</si>
  <si>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</si>
  <si>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</si>
  <si>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</si>
  <si>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</si>
  <si>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</si>
  <si>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</si>
  <si>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</si>
  <si>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</si>
  <si>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</si>
  <si>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</si>
  <si>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</si>
  <si>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</si>
  <si>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</si>
  <si>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</si>
  <si>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</si>
  <si>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</si>
  <si>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</si>
  <si>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</si>
  <si>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</si>
  <si>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</si>
  <si>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</si>
  <si>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</si>
  <si>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</si>
  <si>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</si>
  <si>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</si>
  <si>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</si>
  <si>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</si>
  <si>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</si>
  <si>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</si>
  <si>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</si>
  <si>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</si>
  <si>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</si>
  <si>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</si>
  <si>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</si>
  <si>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</si>
  <si>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</si>
  <si>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</si>
  <si>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</si>
  <si>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</si>
  <si>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</si>
  <si>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</si>
  <si>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</si>
  <si>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</si>
  <si>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</si>
  <si>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</si>
  <si>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</si>
  <si>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</si>
  <si>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</si>
  <si>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</si>
  <si>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</si>
  <si>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</si>
  <si>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</si>
  <si>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</si>
  <si>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</si>
  <si>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</si>
  <si>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</si>
  <si>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</si>
  <si>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</si>
  <si>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</si>
  <si>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</si>
  <si>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</si>
  <si>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</si>
  <si>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</si>
  <si>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</si>
  <si>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</si>
  <si>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</si>
  <si>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</si>
  <si>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</si>
  <si>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</si>
  <si>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</si>
  <si>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</si>
  <si>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</si>
  <si>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</si>
  <si>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</si>
  <si>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</si>
  <si>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</si>
  <si>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</si>
  <si>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</si>
  <si>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</si>
  <si>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</si>
  <si>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</si>
  <si>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</si>
  <si>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</si>
  <si>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</si>
  <si>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</si>
  <si>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</si>
  <si>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</si>
  <si>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</si>
  <si>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</si>
  <si>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</si>
  <si>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</si>
  <si>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</si>
  <si>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</si>
  <si>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</si>
  <si>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</si>
  <si>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</si>
  <si>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</si>
  <si>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</si>
  <si>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</si>
  <si>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</si>
  <si>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</si>
  <si>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</si>
  <si>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</si>
  <si>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</si>
  <si>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</si>
  <si>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</si>
  <si>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</si>
  <si>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</si>
  <si>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</si>
  <si>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</si>
  <si>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</si>
  <si>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</si>
  <si>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</si>
  <si>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</si>
  <si>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</si>
  <si>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</si>
  <si>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</si>
  <si>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</si>
  <si>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</si>
  <si>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</si>
  <si>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</si>
  <si>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</si>
  <si>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</si>
  <si>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</si>
  <si>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</si>
  <si>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</si>
  <si>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</si>
  <si>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</si>
  <si>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</si>
  <si>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</si>
  <si>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</si>
  <si>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</si>
  <si>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</si>
  <si>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</si>
  <si>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</si>
  <si>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</si>
  <si>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</si>
  <si>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</si>
  <si>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</si>
  <si>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</si>
  <si>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</si>
  <si>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</si>
  <si>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</si>
  <si>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</si>
  <si>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</si>
  <si>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</si>
  <si>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</si>
  <si>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</si>
  <si>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</si>
  <si>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</si>
  <si>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</si>
  <si>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</si>
  <si>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</si>
  <si>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</si>
  <si>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</si>
  <si>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</si>
  <si>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</si>
  <si>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</si>
  <si>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</si>
  <si>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</si>
  <si>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</si>
  <si>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</si>
  <si>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</si>
  <si>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</si>
  <si>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</si>
  <si>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</si>
  <si>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</si>
  <si>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</si>
  <si>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</si>
  <si>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</si>
  <si>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</si>
  <si>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</si>
  <si>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</si>
  <si>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</si>
  <si>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</si>
  <si>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</si>
  <si>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</si>
  <si>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</si>
  <si>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</si>
  <si>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</si>
  <si>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</si>
  <si>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</si>
  <si>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</si>
  <si>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</si>
  <si>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</si>
  <si>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</si>
  <si>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</si>
  <si>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</si>
  <si>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</si>
  <si>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</si>
  <si>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</si>
  <si>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</si>
  <si>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</si>
  <si>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</si>
  <si>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</si>
  <si>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</si>
  <si>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</si>
  <si>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</si>
  <si>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</si>
  <si>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</si>
  <si>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</si>
  <si>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</si>
  <si>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</si>
  <si>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</si>
  <si>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</si>
  <si>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</si>
  <si>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</si>
  <si>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</si>
  <si>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</si>
  <si>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</si>
  <si>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</si>
  <si>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</si>
  <si>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</si>
  <si>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</si>
  <si>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</si>
  <si>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</si>
  <si>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</si>
  <si>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</si>
  <si>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</si>
  <si>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</si>
  <si>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</si>
  <si>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</si>
  <si>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</si>
  <si>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</si>
  <si>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</si>
  <si>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</si>
  <si>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</si>
  <si>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</si>
  <si>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</si>
  <si>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</si>
  <si>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</si>
  <si>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</si>
  <si>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</si>
  <si>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</si>
  <si>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</si>
  <si>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</si>
  <si>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</si>
  <si>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</si>
  <si>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</si>
  <si>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</si>
  <si>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</si>
  <si>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</si>
  <si>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</si>
  <si>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</si>
  <si>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</si>
  <si>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</si>
  <si>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</si>
  <si>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</si>
  <si>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</si>
  <si>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</si>
  <si>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</si>
  <si>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</si>
  <si>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</si>
  <si>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</si>
  <si>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</si>
  <si>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</si>
  <si>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</si>
  <si>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</si>
  <si>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</si>
  <si>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</si>
  <si>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</si>
  <si>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</si>
  <si>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</si>
  <si>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</si>
  <si>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</si>
  <si>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</si>
  <si>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</si>
  <si>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</si>
  <si>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</si>
  <si>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</si>
  <si>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</si>
  <si>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</si>
  <si>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</si>
  <si>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</si>
  <si>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</si>
  <si>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</si>
  <si>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</si>
  <si>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</si>
  <si>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</si>
  <si>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</si>
  <si>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</si>
  <si>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</si>
  <si>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</si>
  <si>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</si>
  <si>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</si>
  <si>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</si>
  <si>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</si>
  <si>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</si>
  <si>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</si>
  <si>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</si>
  <si>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</si>
  <si>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</si>
  <si>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</si>
  <si>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</si>
  <si>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</si>
  <si>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</si>
  <si>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</si>
  <si>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</si>
  <si>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</si>
  <si>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</si>
  <si>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</si>
  <si>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</si>
  <si>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</si>
  <si>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</si>
  <si>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</si>
  <si>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</si>
  <si>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</si>
  <si>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</si>
  <si>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</si>
  <si>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</si>
  <si>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</si>
  <si>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</si>
  <si>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</si>
  <si>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</si>
  <si>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</si>
  <si>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</si>
  <si>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</si>
  <si>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</si>
  <si>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</si>
  <si>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</si>
  <si>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</si>
  <si>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</si>
  <si>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</si>
  <si>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</si>
  <si>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</si>
  <si>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</si>
  <si>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</si>
  <si>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</si>
  <si>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</si>
  <si>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</si>
  <si>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</si>
  <si>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</si>
  <si>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</si>
  <si>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</si>
  <si>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</si>
  <si>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</si>
  <si>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</si>
  <si>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</si>
  <si>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</si>
  <si>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</si>
  <si>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</si>
  <si>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</si>
  <si>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</si>
  <si>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</si>
  <si>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</si>
  <si>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</si>
  <si>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</si>
  <si>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</si>
  <si>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</si>
  <si>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</si>
  <si>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</si>
  <si>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</si>
  <si>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</si>
  <si>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</si>
  <si>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</si>
  <si>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</si>
  <si>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</si>
  <si>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</si>
  <si>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</si>
  <si>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</si>
  <si>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</si>
  <si>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</si>
  <si>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</si>
  <si>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</si>
  <si>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</si>
  <si>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</si>
  <si>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</si>
  <si>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</si>
  <si>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</si>
  <si>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</si>
  <si>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</si>
  <si>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</si>
  <si>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</si>
  <si>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</si>
  <si>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</si>
  <si>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</si>
  <si>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</si>
  <si>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</si>
  <si>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</si>
  <si>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</si>
  <si>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</si>
  <si>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</si>
  <si>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</si>
  <si>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</si>
  <si>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</si>
  <si>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</si>
  <si>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</si>
  <si>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</si>
  <si>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</si>
  <si>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</si>
  <si>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</si>
  <si>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</si>
  <si>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</si>
  <si>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</si>
  <si>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</si>
  <si>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</si>
  <si>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</si>
  <si>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</si>
  <si>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</si>
  <si>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</si>
  <si>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</si>
  <si>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</si>
  <si>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</si>
  <si>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</si>
  <si>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</si>
  <si>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</si>
  <si>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</si>
  <si>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</si>
  <si>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</si>
  <si>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</si>
  <si>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</si>
  <si>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</si>
  <si>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</si>
  <si>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</si>
  <si>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</si>
  <si>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</si>
  <si>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</si>
  <si>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</si>
  <si>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</si>
  <si>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</si>
  <si>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</si>
  <si>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</si>
  <si>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</si>
  <si>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</si>
  <si>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</si>
  <si>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</si>
  <si>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</si>
  <si>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</si>
  <si>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</si>
  <si>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</si>
  <si>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</si>
  <si>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</si>
  <si>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</si>
  <si>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</si>
  <si>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</si>
  <si>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</si>
  <si>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</si>
  <si>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</si>
  <si>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</si>
  <si>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</si>
  <si>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</si>
  <si>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</si>
  <si>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</si>
  <si>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</si>
  <si>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</si>
  <si>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</si>
  <si>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</si>
  <si>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</si>
  <si>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</si>
  <si>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</si>
  <si>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</si>
  <si>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</si>
  <si>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</si>
  <si>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</si>
  <si>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</si>
  <si>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</si>
  <si>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</si>
  <si>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</si>
  <si>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</si>
  <si>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</si>
  <si>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</si>
  <si>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</si>
  <si>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</si>
  <si>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</si>
  <si>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</si>
  <si>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</si>
  <si>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</si>
  <si>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</si>
  <si>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</si>
  <si>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</si>
  <si>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</si>
  <si>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</si>
  <si>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</si>
  <si>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</si>
  <si>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</si>
  <si>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</si>
  <si>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</si>
  <si>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</si>
  <si>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</si>
  <si>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</si>
  <si>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</si>
  <si>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</si>
  <si>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</si>
  <si>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</si>
  <si>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</si>
  <si>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</si>
  <si>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</si>
  <si>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</si>
  <si>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</si>
  <si>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</si>
  <si>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</si>
  <si>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</si>
  <si>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</si>
  <si>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</si>
  <si>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</si>
  <si>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</si>
  <si>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</si>
  <si>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</si>
  <si>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</si>
  <si>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</si>
  <si>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</si>
  <si>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</si>
  <si>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</si>
  <si>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</si>
  <si>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</si>
  <si>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</si>
  <si>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</si>
  <si>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</si>
  <si>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</si>
  <si>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</si>
  <si>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</si>
  <si>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</si>
  <si>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</si>
  <si>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</si>
  <si>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</si>
  <si>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</si>
  <si>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</si>
  <si>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</si>
  <si>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</si>
  <si>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</si>
  <si>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</si>
  <si>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</si>
  <si>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</si>
  <si>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</si>
  <si>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</si>
  <si>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</si>
  <si>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</si>
  <si>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</si>
  <si>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</si>
  <si>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</si>
  <si>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</si>
  <si>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</si>
  <si>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</si>
  <si>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</si>
  <si>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</si>
  <si>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</si>
  <si>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</si>
  <si>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</si>
  <si>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</si>
  <si>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</si>
  <si>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</si>
  <si>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</si>
  <si>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</si>
  <si>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</si>
  <si>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</si>
  <si>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</si>
  <si>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</si>
  <si>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</si>
  <si>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</si>
  <si>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</si>
  <si>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</si>
  <si>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</si>
  <si>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</si>
  <si>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</si>
  <si>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</si>
  <si>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</si>
  <si>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</si>
  <si>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</si>
  <si>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</si>
  <si>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</si>
  <si>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</si>
  <si>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</si>
  <si>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</si>
  <si>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</si>
  <si>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</si>
  <si>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</si>
  <si>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</si>
  <si>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</si>
  <si>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</si>
  <si>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</si>
  <si>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</si>
  <si>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</si>
  <si>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</si>
  <si>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</si>
  <si>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</si>
  <si>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</si>
  <si>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</si>
  <si>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</si>
  <si>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</si>
  <si>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</si>
  <si>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</si>
  <si>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</si>
  <si>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</si>
  <si>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</si>
  <si>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</si>
  <si>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</si>
  <si>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</si>
  <si>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</si>
  <si>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</si>
  <si>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</si>
  <si>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</si>
  <si>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</si>
  <si>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</si>
  <si>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</si>
  <si>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</si>
  <si>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</si>
  <si>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</si>
  <si>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</si>
  <si>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</si>
  <si>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</si>
  <si>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</si>
  <si>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</si>
  <si>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</si>
  <si>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</si>
  <si>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</si>
  <si>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</si>
  <si>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</si>
  <si>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</si>
  <si>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</si>
  <si>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</si>
  <si>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</si>
  <si>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</si>
  <si>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</si>
  <si>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</si>
  <si>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</si>
  <si>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</si>
  <si>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</si>
  <si>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</si>
  <si>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</si>
  <si>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</si>
  <si>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</si>
  <si>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</si>
  <si>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</si>
  <si>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</si>
  <si>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</si>
  <si>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</si>
  <si>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</si>
  <si>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</si>
  <si>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</si>
  <si>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</si>
  <si>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</si>
  <si>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</si>
  <si>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</si>
  <si>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</si>
  <si>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</si>
  <si>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</si>
  <si>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</si>
  <si>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</si>
  <si>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</si>
  <si>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</si>
  <si>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</si>
  <si>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</si>
  <si>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</si>
  <si>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</si>
  <si>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</si>
  <si>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</si>
  <si>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</si>
  <si>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</si>
  <si>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</si>
  <si>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</si>
  <si>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</si>
  <si>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</si>
  <si>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</si>
  <si>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</si>
  <si>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</si>
  <si>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</si>
  <si>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</si>
  <si>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</si>
  <si>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</si>
  <si>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</si>
  <si>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</si>
  <si>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</si>
  <si>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</si>
  <si>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</si>
  <si>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</si>
  <si>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</si>
  <si>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</si>
  <si>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</si>
  <si>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</si>
  <si>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</si>
  <si>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</si>
  <si>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</si>
  <si>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</si>
  <si>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</si>
  <si>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</si>
  <si>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</si>
  <si>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</si>
  <si>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</si>
  <si>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</si>
  <si>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</si>
  <si>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</si>
  <si>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</si>
  <si>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</si>
  <si>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</si>
  <si>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</si>
  <si>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</si>
  <si>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</si>
  <si>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</si>
  <si>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</si>
  <si>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</si>
  <si>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</si>
  <si>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</si>
  <si>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</si>
  <si>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</si>
  <si>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</si>
  <si>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</si>
  <si>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</si>
  <si>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</si>
  <si>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</si>
  <si>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</si>
  <si>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</si>
  <si>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</si>
  <si>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</si>
  <si>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</si>
  <si>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</si>
  <si>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</si>
  <si>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</si>
  <si>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</si>
  <si>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</si>
  <si>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</si>
  <si>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</si>
  <si>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</si>
  <si>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</si>
  <si>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</si>
  <si>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</si>
  <si>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</si>
  <si>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</si>
  <si>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</si>
  <si>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</si>
  <si>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</si>
  <si>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</si>
  <si>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</si>
  <si>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</si>
  <si>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</si>
  <si>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</si>
  <si>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</si>
  <si>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</si>
  <si>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</si>
  <si>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</si>
  <si>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</si>
  <si>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</si>
  <si>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</si>
  <si>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</si>
  <si>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</si>
  <si>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</si>
  <si>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</si>
  <si>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</si>
  <si>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</si>
  <si>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</si>
  <si>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</si>
  <si>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</si>
  <si>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</si>
  <si>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</si>
  <si>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</si>
  <si>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</si>
  <si>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</si>
  <si>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</si>
  <si>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</si>
  <si>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</si>
  <si>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</si>
  <si>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</si>
  <si>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</si>
  <si>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</si>
  <si>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</si>
  <si>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</si>
  <si>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</si>
  <si>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</si>
  <si>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</si>
  <si>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</si>
  <si>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</si>
  <si>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</si>
  <si>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</si>
  <si>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</si>
  <si>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</si>
  <si>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</si>
  <si>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</si>
  <si>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</si>
  <si>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</si>
  <si>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</si>
  <si>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</si>
  <si>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</si>
  <si>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</si>
  <si>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</si>
  <si>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</si>
  <si>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</si>
  <si>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</si>
  <si>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</si>
  <si>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</si>
  <si>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</si>
  <si>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</si>
  <si>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</si>
  <si>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</si>
  <si>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</si>
  <si>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</si>
  <si>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</si>
  <si>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</si>
  <si>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</si>
  <si>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</si>
  <si>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</si>
  <si>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</si>
  <si>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</si>
  <si>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</si>
  <si>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</si>
  <si>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</si>
  <si>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</si>
  <si>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</si>
  <si>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</si>
  <si>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</si>
  <si>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</si>
  <si>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</si>
  <si>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</si>
  <si>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</si>
  <si>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</si>
  <si>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</si>
  <si>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</si>
  <si>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</si>
  <si>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</si>
  <si>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</si>
  <si>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</si>
  <si>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</si>
  <si>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</si>
  <si>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</si>
  <si>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</si>
  <si>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</si>
  <si>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</si>
  <si>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</si>
  <si>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</si>
  <si>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</si>
  <si>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</si>
  <si>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</si>
  <si>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</si>
  <si>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</si>
  <si>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</si>
  <si>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</si>
  <si>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</si>
  <si>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</si>
  <si>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</si>
  <si>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</si>
  <si>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</si>
  <si>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</si>
  <si>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</si>
  <si>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</si>
  <si>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</si>
  <si>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</si>
  <si>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</si>
  <si>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</si>
  <si>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</si>
  <si>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</si>
  <si>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</si>
  <si>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</si>
  <si>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</si>
  <si>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</si>
  <si>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</si>
  <si>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</si>
  <si>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</si>
  <si>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</si>
  <si>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</si>
  <si>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</si>
  <si>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</si>
  <si>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</si>
  <si>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</si>
  <si>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</si>
  <si>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</si>
  <si>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</si>
  <si>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</si>
  <si>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</si>
  <si>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</si>
  <si>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</si>
  <si>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</si>
  <si>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</si>
  <si>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</si>
  <si>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</si>
  <si>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</si>
  <si>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</si>
  <si>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</si>
  <si>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</si>
  <si>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</si>
  <si>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</si>
  <si>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</si>
  <si>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</si>
  <si>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</si>
  <si>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</si>
  <si>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</si>
  <si>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</si>
  <si>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</si>
  <si>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</si>
  <si>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</si>
  <si>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</si>
  <si>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</si>
  <si>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</si>
  <si>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</si>
  <si>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</si>
  <si>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</si>
  <si>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</si>
  <si>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</si>
  <si>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</si>
  <si>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</si>
  <si>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</si>
  <si>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</si>
  <si>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</si>
  <si>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</si>
  <si>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</si>
  <si>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</si>
  <si>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</si>
  <si>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</si>
  <si>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</si>
  <si>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</si>
  <si>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</si>
  <si>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</si>
  <si>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</si>
  <si>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</si>
  <si>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</si>
  <si>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</si>
  <si>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</si>
  <si>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</si>
  <si>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</si>
  <si>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</si>
  <si>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</si>
  <si>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</si>
  <si>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</si>
  <si>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</si>
  <si>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</si>
  <si>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</si>
  <si>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</si>
  <si>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</si>
  <si>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</si>
  <si>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</si>
  <si>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</si>
  <si>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</si>
  <si>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</si>
  <si>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</si>
  <si>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</si>
  <si>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</si>
  <si>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</si>
  <si>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</si>
  <si>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</si>
  <si>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</si>
  <si>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</si>
  <si>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</si>
  <si>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</si>
  <si>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</si>
  <si>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</si>
  <si>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</si>
  <si>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</si>
  <si>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</si>
  <si>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</si>
  <si>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</si>
  <si>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</si>
  <si>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</si>
  <si>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</si>
  <si>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</si>
  <si>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</si>
  <si>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</si>
  <si>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</si>
  <si>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</si>
  <si>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</si>
  <si>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</si>
  <si>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</si>
  <si>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</si>
  <si>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</si>
  <si>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</si>
  <si>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</si>
  <si>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</si>
  <si>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</si>
  <si>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</si>
  <si>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</si>
  <si>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</si>
  <si>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</si>
  <si>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</si>
  <si>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</si>
  <si>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</si>
  <si>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</si>
  <si>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</si>
  <si>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</si>
  <si>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</si>
  <si>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</si>
  <si>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</si>
  <si>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</si>
  <si>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</si>
  <si>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</si>
  <si>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</si>
  <si>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</si>
  <si>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</si>
  <si>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</si>
  <si>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</si>
  <si>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</si>
  <si>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</si>
  <si>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</si>
  <si>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</si>
  <si>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</si>
  <si>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</si>
  <si>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</si>
  <si>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</si>
  <si>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</si>
  <si>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</si>
  <si>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</si>
  <si>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</si>
  <si>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</si>
  <si>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</si>
  <si>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</si>
  <si>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</si>
  <si>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</si>
  <si>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</si>
  <si>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</si>
  <si>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</si>
  <si>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</si>
  <si>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</si>
  <si>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</si>
  <si>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</si>
  <si>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</si>
  <si>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</si>
  <si>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</si>
  <si>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</si>
  <si>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</si>
  <si>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</si>
  <si>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</si>
  <si>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</si>
  <si>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</si>
  <si>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</si>
  <si>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</si>
  <si>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</si>
  <si>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</si>
  <si>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</si>
  <si>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</si>
  <si>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</si>
  <si>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</si>
  <si>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</si>
  <si>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</si>
  <si>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</si>
  <si>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</si>
  <si>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</si>
  <si>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</si>
  <si>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</si>
  <si>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</si>
  <si>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</si>
  <si>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</si>
  <si>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</si>
  <si>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</si>
  <si>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</si>
  <si>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</si>
  <si>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</si>
  <si>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</si>
  <si>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</si>
  <si>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</si>
  <si>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</si>
  <si>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</si>
  <si>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</si>
  <si>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</si>
  <si>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</si>
  <si>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</si>
  <si>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</si>
  <si>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</si>
  <si>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</si>
  <si>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</si>
  <si>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</si>
  <si>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</si>
  <si>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</si>
  <si>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</si>
  <si>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</si>
  <si>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</si>
  <si>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</si>
  <si>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</si>
  <si>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</si>
  <si>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</si>
  <si>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</si>
  <si>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</si>
  <si>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</si>
  <si>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</si>
  <si>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</si>
  <si>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</si>
  <si>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</si>
  <si>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</si>
  <si>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</si>
  <si>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</si>
  <si>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</si>
  <si>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</si>
  <si>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</si>
  <si>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</si>
  <si>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</si>
  <si>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</si>
  <si>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</si>
  <si>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</si>
  <si>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</si>
  <si>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</si>
  <si>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</si>
  <si>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</si>
  <si>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</si>
  <si>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</si>
  <si>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</si>
  <si>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</si>
  <si>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</si>
  <si>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</si>
  <si>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</si>
  <si>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</si>
  <si>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</si>
  <si>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</si>
  <si>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</si>
  <si>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</si>
  <si>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</si>
  <si>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</si>
  <si>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</si>
  <si>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</si>
  <si>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</si>
  <si>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</si>
  <si>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</si>
  <si>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</si>
  <si>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</si>
  <si>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</si>
  <si>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</si>
  <si>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</si>
  <si>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</si>
  <si>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</si>
  <si>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</si>
  <si>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</si>
  <si>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</si>
  <si>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</si>
  <si>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</si>
  <si>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</si>
  <si>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</si>
  <si>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</si>
  <si>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</si>
  <si>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</si>
  <si>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</si>
  <si>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</si>
  <si>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</si>
  <si>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</si>
  <si>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</si>
  <si>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</si>
  <si>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</si>
  <si>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</si>
  <si>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</si>
  <si>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</si>
  <si>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</si>
  <si>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</si>
  <si>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</si>
  <si>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</si>
  <si>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</si>
  <si>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</si>
  <si>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</si>
  <si>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</si>
  <si>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</si>
  <si>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</si>
  <si>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</si>
  <si>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</si>
  <si>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</si>
  <si>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</si>
  <si>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</si>
  <si>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</si>
  <si>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</si>
  <si>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</si>
  <si>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</si>
  <si>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</si>
  <si>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</si>
  <si>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</si>
  <si>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</si>
  <si>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</si>
  <si>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</si>
  <si>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</si>
  <si>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</si>
  <si>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</si>
  <si>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</si>
  <si>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</si>
  <si>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</si>
  <si>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</si>
  <si>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</si>
  <si>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</si>
  <si>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</si>
  <si>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</si>
  <si>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</si>
  <si>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</si>
  <si>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</si>
  <si>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</si>
  <si>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</si>
  <si>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</si>
  <si>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</si>
  <si>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</si>
  <si>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</si>
  <si>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</si>
  <si>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</si>
  <si>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</si>
  <si>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</si>
  <si>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</si>
  <si>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</si>
  <si>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</si>
  <si>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</si>
  <si>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</si>
  <si>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</si>
  <si>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</si>
  <si>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</si>
  <si>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</si>
  <si>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</si>
  <si>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</si>
  <si>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</si>
  <si>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</si>
  <si>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</si>
  <si>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</si>
  <si>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</si>
  <si>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</si>
  <si>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</si>
  <si>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</si>
  <si>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</si>
  <si>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</si>
  <si>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</si>
  <si>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</si>
  <si>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</si>
  <si>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</si>
  <si>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</si>
  <si>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</si>
  <si>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</si>
  <si>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</si>
  <si>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</si>
  <si>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</si>
  <si>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</si>
  <si>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</si>
  <si>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</si>
  <si>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</si>
  <si>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</si>
  <si>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</si>
  <si>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</si>
  <si>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</si>
  <si>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</si>
  <si>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</si>
  <si>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</si>
  <si>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</si>
  <si>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</si>
  <si>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</si>
  <si>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</si>
  <si>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</si>
  <si>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</si>
  <si>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</si>
  <si>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</si>
  <si>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</si>
  <si>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</si>
  <si>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</si>
  <si>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</si>
  <si>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</si>
  <si>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</si>
  <si>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</si>
  <si>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</si>
  <si>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</si>
  <si>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</si>
  <si>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</si>
  <si>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</si>
  <si>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</si>
  <si>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</si>
  <si>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</si>
  <si>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</si>
  <si>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</si>
  <si>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</si>
  <si>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</si>
  <si>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</si>
  <si>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</si>
  <si>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</si>
  <si>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</si>
  <si>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</si>
  <si>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</si>
  <si>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</si>
  <si>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</si>
  <si>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</si>
  <si>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</si>
  <si>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</si>
  <si>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</si>
  <si>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</si>
  <si>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</si>
  <si>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</si>
  <si>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</si>
  <si>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</si>
  <si>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</si>
  <si>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</si>
  <si>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</si>
  <si>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</si>
  <si>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</si>
  <si>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</si>
  <si>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</si>
  <si>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</si>
  <si>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</si>
  <si>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</si>
  <si>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</si>
  <si>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</si>
  <si>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</si>
  <si>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</si>
  <si>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</si>
  <si>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</si>
  <si>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</si>
  <si>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</si>
  <si>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</si>
  <si>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</si>
  <si>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</si>
  <si>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</si>
  <si>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</si>
  <si>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</si>
  <si>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</si>
  <si>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</si>
  <si>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</si>
  <si>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</si>
  <si>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</si>
  <si>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</si>
  <si>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</si>
  <si>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</si>
  <si>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</si>
  <si>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</si>
  <si>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</si>
  <si>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</si>
  <si>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</si>
  <si>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</si>
  <si>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</si>
  <si>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</si>
  <si>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</si>
  <si>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</si>
  <si>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</si>
  <si>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</si>
  <si>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</si>
  <si>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</si>
  <si>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</si>
  <si>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</si>
  <si>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</si>
  <si>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</si>
  <si>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</si>
  <si>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</si>
  <si>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</si>
  <si>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</si>
  <si>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</si>
  <si>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</si>
  <si>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</si>
  <si>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</si>
  <si>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</si>
  <si>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</si>
  <si>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</si>
  <si>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</si>
  <si>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</si>
  <si>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</si>
  <si>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</si>
  <si>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</si>
  <si>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</si>
  <si>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</si>
  <si>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</si>
  <si>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</si>
  <si>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</si>
  <si>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</si>
  <si>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</si>
  <si>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</si>
  <si>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</si>
  <si>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</si>
  <si>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</si>
  <si>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</si>
  <si>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</si>
  <si>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</si>
  <si>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</si>
  <si>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</si>
  <si>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</si>
  <si>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</si>
  <si>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</si>
  <si>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</si>
  <si>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</si>
  <si>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</si>
  <si>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</si>
  <si>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</si>
  <si>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</si>
  <si>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</si>
  <si>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</si>
  <si>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</si>
  <si>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</si>
  <si>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</si>
  <si>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</si>
  <si>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</si>
  <si>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</si>
  <si>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</si>
  <si>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</si>
  <si>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</si>
  <si>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</si>
  <si>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</si>
  <si>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</si>
  <si>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</si>
  <si>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</si>
  <si>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</si>
  <si>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</si>
  <si>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</si>
  <si>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</si>
  <si>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</si>
  <si>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</si>
  <si>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</si>
  <si>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</si>
  <si>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</si>
  <si>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</si>
  <si>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</si>
  <si>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</si>
  <si>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</si>
  <si>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</si>
  <si>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</si>
  <si>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</si>
  <si>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</si>
  <si>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</si>
  <si>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</si>
  <si>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</si>
  <si>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</si>
  <si>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</si>
  <si>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</si>
  <si>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</si>
  <si>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</si>
  <si>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</si>
  <si>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</si>
  <si>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</si>
  <si>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</si>
  <si>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</si>
  <si>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</si>
  <si>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</si>
  <si>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</si>
  <si>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</si>
  <si>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</si>
  <si>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</si>
  <si>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</si>
  <si>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</si>
  <si>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</si>
  <si>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</si>
  <si>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</si>
  <si>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</si>
  <si>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</si>
  <si>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</si>
  <si>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</si>
  <si>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</si>
  <si>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</si>
  <si>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</si>
  <si>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</si>
  <si>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</si>
  <si>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</si>
  <si>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</si>
  <si>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</si>
  <si>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</si>
  <si>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</si>
  <si>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</si>
  <si>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</si>
  <si>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</si>
  <si>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</si>
  <si>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</si>
  <si>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</si>
  <si>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</si>
  <si>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</si>
  <si>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</si>
  <si>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</si>
  <si>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</si>
  <si>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</si>
  <si>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</si>
  <si>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</si>
  <si>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</si>
  <si>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</si>
  <si>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</si>
  <si>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</si>
  <si>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</si>
  <si>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</si>
  <si>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</si>
  <si>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</si>
  <si>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</si>
  <si>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</si>
  <si>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</si>
  <si>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</si>
  <si>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</si>
  <si>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</si>
  <si>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</si>
  <si>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</si>
  <si>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</si>
  <si>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</si>
  <si>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</si>
  <si>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</si>
  <si>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</si>
  <si>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</si>
  <si>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</si>
  <si>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</si>
  <si>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</si>
  <si>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</si>
  <si>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</si>
  <si>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</si>
  <si>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</si>
  <si>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</si>
  <si>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</si>
  <si>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</si>
  <si>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</si>
  <si>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</si>
  <si>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</si>
  <si>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</si>
  <si>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</si>
  <si>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</si>
  <si>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</si>
  <si>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</si>
  <si>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</si>
  <si>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</si>
  <si>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</si>
  <si>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</si>
  <si>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</si>
  <si>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</si>
  <si>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</si>
  <si>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</si>
  <si>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</si>
  <si>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</si>
  <si>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</si>
  <si>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</si>
  <si>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</si>
  <si>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</si>
  <si>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</si>
  <si>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</si>
  <si>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</si>
  <si>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</si>
  <si>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</si>
  <si>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</si>
  <si>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</si>
  <si>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</si>
  <si>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</si>
  <si>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</si>
  <si>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</si>
  <si>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</si>
  <si>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</si>
  <si>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</si>
  <si>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</si>
  <si>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</si>
  <si>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</si>
  <si>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</si>
  <si>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</si>
  <si>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</si>
  <si>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</si>
  <si>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</si>
  <si>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</si>
  <si>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</si>
  <si>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</si>
  <si>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</si>
  <si>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</si>
  <si>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</si>
  <si>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</si>
  <si>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</si>
  <si>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</si>
  <si>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</si>
  <si>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</si>
  <si>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</si>
  <si>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</si>
  <si>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</si>
  <si>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</si>
  <si>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</si>
  <si>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</si>
  <si>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</si>
  <si>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</si>
  <si>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</si>
  <si>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</si>
  <si>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</si>
  <si>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</si>
  <si>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</si>
  <si>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</si>
  <si>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</si>
  <si>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</si>
  <si>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</si>
  <si>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</si>
  <si>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</si>
  <si>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</si>
  <si>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</si>
  <si>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</si>
  <si>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</si>
  <si>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</si>
  <si>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</si>
  <si>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</si>
  <si>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</si>
  <si>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</si>
  <si>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</si>
  <si>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</si>
  <si>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</si>
  <si>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</si>
  <si>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</si>
  <si>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</si>
  <si>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</si>
  <si>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</si>
  <si>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</si>
  <si>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</si>
  <si>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</si>
  <si>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</si>
  <si>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</si>
  <si>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</si>
  <si>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</si>
  <si>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</si>
  <si>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</si>
  <si>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</si>
  <si>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</si>
  <si>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</si>
  <si>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</si>
  <si>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</si>
  <si>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</si>
  <si>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</si>
  <si>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</si>
  <si>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</si>
  <si>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</si>
  <si>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</si>
  <si>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</si>
  <si>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</si>
  <si>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</si>
  <si>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</si>
  <si>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</si>
  <si>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</si>
  <si>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</si>
  <si>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</si>
  <si>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</si>
  <si>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</si>
  <si>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</si>
  <si>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</si>
  <si>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</si>
  <si>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</si>
  <si>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</si>
  <si>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</si>
  <si>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</si>
  <si>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</si>
  <si>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</si>
  <si>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</si>
  <si>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</si>
  <si>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</si>
  <si>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</si>
  <si>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</si>
  <si>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</si>
  <si>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</si>
  <si>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</si>
  <si>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</si>
  <si>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</si>
  <si>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</si>
  <si>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</si>
  <si>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</si>
  <si>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</si>
  <si>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</si>
  <si>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</si>
  <si>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</si>
  <si>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</si>
  <si>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</si>
  <si>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</si>
  <si>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</si>
  <si>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</si>
  <si>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</si>
  <si>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</si>
  <si>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</si>
  <si>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</si>
  <si>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</si>
  <si>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</si>
  <si>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</si>
  <si>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</si>
  <si>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</si>
  <si>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</si>
  <si>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</si>
  <si>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</si>
  <si>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</si>
  <si>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</si>
  <si>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</si>
  <si>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</si>
  <si>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</si>
  <si>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</si>
  <si>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</si>
  <si>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</si>
  <si>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</si>
  <si>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</si>
  <si>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</si>
  <si>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</si>
  <si>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</si>
  <si>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</si>
  <si>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</si>
  <si>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</si>
  <si>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</si>
  <si>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</si>
  <si>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</si>
  <si>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</si>
  <si>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</si>
  <si>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</si>
  <si>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</si>
  <si>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</si>
  <si>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</si>
  <si>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</si>
  <si>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</si>
  <si>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</si>
  <si>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</si>
  <si>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</si>
  <si>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</si>
  <si>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</si>
  <si>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</si>
  <si>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</si>
  <si>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</si>
  <si>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</si>
  <si>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</si>
  <si>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</si>
  <si>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</si>
  <si>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</si>
  <si>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</si>
  <si>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</si>
  <si>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</si>
  <si>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</si>
  <si>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</si>
  <si>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</si>
  <si>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</si>
  <si>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</si>
  <si>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</si>
  <si>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</si>
  <si>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</si>
  <si>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</si>
  <si>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</si>
  <si>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</si>
  <si>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</si>
  <si>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</si>
  <si>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</si>
  <si>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</si>
  <si>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</si>
  <si>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</si>
  <si>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</si>
  <si>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</si>
  <si>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</si>
  <si>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</si>
  <si>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</si>
  <si>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</si>
  <si>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</si>
  <si>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</si>
  <si>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</si>
  <si>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</si>
  <si>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</si>
  <si>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</si>
  <si>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</si>
  <si>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</si>
  <si>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</si>
  <si>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</si>
  <si>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</si>
  <si>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</si>
  <si>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</si>
  <si>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</si>
  <si>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</si>
  <si>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</si>
  <si>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</si>
  <si>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</si>
  <si>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</si>
  <si>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</si>
  <si>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</si>
  <si>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</si>
  <si>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</si>
  <si>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</si>
  <si>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</si>
  <si>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</si>
  <si>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</si>
  <si>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</si>
  <si>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</si>
  <si>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</si>
  <si>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</si>
  <si>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</si>
  <si>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</si>
  <si>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</si>
  <si>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</si>
  <si>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</si>
  <si>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</si>
  <si>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</si>
  <si>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</si>
  <si>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</si>
  <si>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</si>
  <si>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</si>
  <si>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</si>
  <si>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</si>
  <si>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</si>
  <si>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</si>
  <si>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</si>
  <si>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</si>
  <si>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</si>
  <si>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</si>
  <si>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</si>
  <si>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</si>
  <si>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</si>
  <si>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</si>
  <si>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</si>
  <si>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</si>
  <si>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</si>
  <si>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</si>
  <si>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</si>
  <si>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</si>
  <si>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</si>
  <si>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</si>
  <si>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</si>
  <si>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</si>
  <si>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</si>
  <si>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</si>
  <si>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</si>
  <si>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</si>
  <si>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</si>
  <si>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</si>
  <si>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</si>
  <si>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</si>
  <si>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</si>
  <si>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</si>
  <si>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</si>
  <si>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</si>
  <si>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</si>
  <si>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</si>
  <si>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</si>
  <si>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</si>
  <si>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</si>
  <si>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</si>
  <si>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</si>
  <si>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</si>
  <si>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</si>
  <si>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</si>
  <si>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</si>
  <si>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</si>
  <si>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</si>
  <si>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</si>
  <si>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</si>
  <si>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</si>
  <si>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</si>
  <si>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</si>
  <si>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</si>
  <si>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</si>
  <si>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</si>
  <si>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</si>
  <si>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</si>
  <si>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</si>
  <si>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</si>
  <si>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</si>
  <si>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</si>
  <si>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</si>
  <si>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</si>
  <si>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</si>
  <si>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</si>
  <si>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</si>
  <si>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</si>
  <si>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</si>
  <si>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</si>
  <si>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</si>
  <si>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</si>
  <si>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</si>
  <si>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</si>
  <si>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</si>
  <si>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</si>
  <si>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</si>
  <si>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</si>
  <si>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</si>
  <si>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</si>
  <si>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</si>
  <si>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</si>
  <si>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</si>
  <si>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</si>
  <si>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</si>
  <si>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</si>
  <si>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</si>
  <si>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</si>
  <si>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</si>
  <si>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</si>
  <si>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</si>
  <si>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</si>
  <si>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</si>
  <si>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</si>
  <si>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</si>
  <si>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</si>
  <si>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</si>
  <si>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</si>
  <si>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</si>
  <si>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</si>
  <si>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</si>
  <si>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</si>
  <si>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</si>
  <si>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</si>
  <si>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</si>
  <si>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</si>
  <si>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</si>
  <si>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</si>
  <si>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</si>
  <si>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</si>
  <si>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</si>
  <si>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</si>
  <si>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</si>
  <si>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</si>
  <si>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</si>
  <si>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</si>
  <si>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</si>
  <si>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</si>
  <si>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</si>
  <si>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</si>
  <si>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</si>
  <si>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</si>
  <si>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</si>
  <si>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</si>
  <si>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</si>
  <si>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</si>
  <si>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</si>
  <si>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</si>
  <si>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</si>
  <si>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</si>
  <si>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</si>
  <si>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</si>
  <si>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</si>
  <si>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</si>
  <si>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</si>
  <si>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</si>
  <si>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</si>
  <si>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</si>
  <si>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</si>
  <si>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</si>
  <si>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</si>
  <si>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</si>
  <si>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</si>
  <si>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</si>
  <si>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</si>
  <si>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</si>
  <si>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</si>
  <si>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</si>
  <si>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</si>
  <si>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</si>
  <si>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</si>
  <si>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</si>
  <si>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</si>
  <si>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</si>
  <si>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</si>
  <si>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</si>
  <si>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</si>
  <si>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</si>
  <si>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</si>
  <si>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</si>
  <si>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</si>
  <si>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</si>
  <si>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</si>
  <si>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</si>
  <si>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</si>
  <si>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</si>
  <si>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</si>
  <si>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</si>
  <si>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</si>
  <si>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</si>
  <si>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</si>
  <si>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</si>
  <si>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</si>
  <si>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</si>
  <si>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</si>
  <si>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</si>
  <si>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</si>
  <si>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</si>
  <si>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</si>
  <si>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</si>
  <si>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</si>
  <si>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</si>
  <si>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</si>
  <si>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</si>
  <si>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</si>
  <si>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</si>
  <si>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</si>
  <si>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</si>
  <si>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</si>
  <si>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</si>
  <si>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</si>
  <si>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</si>
  <si>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</si>
  <si>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</si>
  <si>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</si>
  <si>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</si>
  <si>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</si>
  <si>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</si>
  <si>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</si>
  <si>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</si>
  <si>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</si>
  <si>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</si>
  <si>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</si>
  <si>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</si>
  <si>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</si>
  <si>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</si>
  <si>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</si>
  <si>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</si>
  <si>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</si>
  <si>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</si>
  <si>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</si>
  <si>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</si>
  <si>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</si>
  <si>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</si>
  <si>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</si>
  <si>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</si>
  <si>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</si>
  <si>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</si>
  <si>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</si>
  <si>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</si>
  <si>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</si>
  <si>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</si>
  <si>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</si>
  <si>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</si>
  <si>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</si>
  <si>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</si>
  <si>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</si>
  <si>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</si>
  <si>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</si>
  <si>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</si>
  <si>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</si>
  <si>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</si>
  <si>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</si>
  <si>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</si>
  <si>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</si>
  <si>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</si>
  <si>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</si>
  <si>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</si>
  <si>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</si>
  <si>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</si>
  <si>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</si>
  <si>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</si>
  <si>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</si>
  <si>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</si>
  <si>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</si>
  <si>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</si>
  <si>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</si>
  <si>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</si>
  <si>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</si>
  <si>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</si>
  <si>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</si>
  <si>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</si>
  <si>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</si>
  <si>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</si>
  <si>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</si>
  <si>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</si>
  <si>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</si>
  <si>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</si>
  <si>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</si>
  <si>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</si>
  <si>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</si>
  <si>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</si>
  <si>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</si>
  <si>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</si>
  <si>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</si>
  <si>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</si>
  <si>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</si>
  <si>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</si>
  <si>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</si>
  <si>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</si>
  <si>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</si>
  <si>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</si>
  <si>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</si>
  <si>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</si>
  <si>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</si>
  <si>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</si>
  <si>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</si>
  <si>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</si>
  <si>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</si>
  <si>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</si>
  <si>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</si>
  <si>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</si>
  <si>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</si>
  <si>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</si>
  <si>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</si>
  <si>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</si>
  <si>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</si>
  <si>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</si>
  <si>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</si>
  <si>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</si>
  <si>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</si>
  <si>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</si>
  <si>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</si>
  <si>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</si>
  <si>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</si>
  <si>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</si>
  <si>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</si>
  <si>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</si>
  <si>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</si>
  <si>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</si>
  <si>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</si>
  <si>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</si>
  <si>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</si>
  <si>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</si>
  <si>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</si>
  <si>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</si>
  <si>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</si>
  <si>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</si>
  <si>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</si>
  <si>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</si>
  <si>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</si>
  <si>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</si>
  <si>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</si>
  <si>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</si>
  <si>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</si>
  <si>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</si>
  <si>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</si>
  <si>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</si>
  <si>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</si>
  <si>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</si>
  <si>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</si>
  <si>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</si>
  <si>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</si>
  <si>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</si>
  <si>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</si>
  <si>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</si>
  <si>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</si>
  <si>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</si>
  <si>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</si>
  <si>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</si>
  <si>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</si>
  <si>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</si>
  <si>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</si>
  <si>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</si>
  <si>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</si>
  <si>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</si>
  <si>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</si>
  <si>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</si>
  <si>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</si>
  <si>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</si>
  <si>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</si>
  <si>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</si>
  <si>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</si>
  <si>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</si>
  <si>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</si>
  <si>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</si>
  <si>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</si>
  <si>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</si>
  <si>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</si>
  <si>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</si>
  <si>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</si>
  <si>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</si>
  <si>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</si>
  <si>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</si>
  <si>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</si>
  <si>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</si>
  <si>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</si>
  <si>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</si>
  <si>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</si>
  <si>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</si>
  <si>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</si>
  <si>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</si>
  <si>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</si>
  <si>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</si>
  <si>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</si>
  <si>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</si>
  <si>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</si>
  <si>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</si>
  <si>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</si>
  <si>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</si>
  <si>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</si>
  <si>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</si>
  <si>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</si>
  <si>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</si>
  <si>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</si>
  <si>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</si>
  <si>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</si>
  <si>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</si>
  <si>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</si>
  <si>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</si>
  <si>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</si>
  <si>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</si>
  <si>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</si>
  <si>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</si>
  <si>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</si>
  <si>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</si>
  <si>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</si>
  <si>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</si>
  <si>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</si>
  <si>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</si>
  <si>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</si>
  <si>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</si>
  <si>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</si>
  <si>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</si>
  <si>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</si>
  <si>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</si>
  <si>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</si>
  <si>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</si>
  <si>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</si>
  <si>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</si>
  <si>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</si>
  <si>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</si>
  <si>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</si>
  <si>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</si>
  <si>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</si>
  <si>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</si>
  <si>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</si>
  <si>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</si>
  <si>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</si>
  <si>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</si>
  <si>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</si>
  <si>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</si>
  <si>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</si>
  <si>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</si>
  <si>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</si>
  <si>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</si>
  <si>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</si>
  <si>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</si>
  <si>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</si>
  <si>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</si>
  <si>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</si>
  <si>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</si>
  <si>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</si>
  <si>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</si>
  <si>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</si>
  <si>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</si>
  <si>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</si>
  <si>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</si>
  <si>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</si>
  <si>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</si>
  <si>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</si>
  <si>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</si>
  <si>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</si>
  <si>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</si>
  <si>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</si>
  <si>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</si>
  <si>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</si>
  <si>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</si>
  <si>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</si>
  <si>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</si>
  <si>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</si>
  <si>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</si>
  <si>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</si>
  <si>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</si>
  <si>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</si>
  <si>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</si>
  <si>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</si>
  <si>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</si>
  <si>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</si>
  <si>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</si>
  <si>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</si>
  <si>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</si>
  <si>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</si>
  <si>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</si>
  <si>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</si>
  <si>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</si>
  <si>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</si>
  <si>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</si>
  <si>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</si>
  <si>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</si>
  <si>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</si>
  <si>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</si>
  <si>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</si>
  <si>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</si>
  <si>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</si>
  <si>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</si>
  <si>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</si>
  <si>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</si>
  <si>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</si>
  <si>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</si>
  <si>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</si>
  <si>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</si>
  <si>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</si>
  <si>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</si>
  <si>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</si>
  <si>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</si>
  <si>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</si>
  <si>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</si>
  <si>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</si>
  <si>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</si>
  <si>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</si>
  <si>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</si>
  <si>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</si>
  <si>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</si>
  <si>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</si>
  <si>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</si>
  <si>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</si>
  <si>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</si>
  <si>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</si>
  <si>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</si>
  <si>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</si>
  <si>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</si>
  <si>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</si>
  <si>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</si>
  <si>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</si>
  <si>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</si>
  <si>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</si>
  <si>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</si>
  <si>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</si>
  <si>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</si>
  <si>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</si>
  <si>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</si>
  <si>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</si>
  <si>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</si>
  <si>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</si>
  <si>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</si>
  <si>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</si>
  <si>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</si>
  <si>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</si>
  <si>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</si>
  <si>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</si>
  <si>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</si>
  <si>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</si>
  <si>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</si>
  <si>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</si>
  <si>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</si>
  <si>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</si>
  <si>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</si>
  <si>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</si>
  <si>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</si>
  <si>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</si>
  <si>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</si>
  <si>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</si>
  <si>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</si>
  <si>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</si>
  <si>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</si>
  <si>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</si>
  <si>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</si>
  <si>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</si>
  <si>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</si>
  <si>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</si>
  <si>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</si>
  <si>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</si>
  <si>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</si>
  <si>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</si>
  <si>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</si>
  <si>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</si>
  <si>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</si>
  <si>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</si>
  <si>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</si>
  <si>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</si>
  <si>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</si>
  <si>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</si>
  <si>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</si>
  <si>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</si>
  <si>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</si>
  <si>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</si>
  <si>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</si>
  <si>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</si>
  <si>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</si>
  <si>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</si>
  <si>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</si>
  <si>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</si>
  <si>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</si>
  <si>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</si>
  <si>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</si>
  <si>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</si>
  <si>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</si>
  <si>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</si>
  <si>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</si>
  <si>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</si>
  <si>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</si>
  <si>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</si>
  <si>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</si>
  <si>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</si>
  <si>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</si>
  <si>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</si>
  <si>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</si>
  <si>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</si>
  <si>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</si>
  <si>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</si>
  <si>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</si>
  <si>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</si>
  <si>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</si>
  <si>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</si>
  <si>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</si>
  <si>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</si>
  <si>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</si>
  <si>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</si>
  <si>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</si>
  <si>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</si>
  <si>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</si>
  <si>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</si>
  <si>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</si>
  <si>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</si>
  <si>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</si>
  <si>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</si>
  <si>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</si>
  <si>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</si>
  <si>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</si>
  <si>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</si>
  <si>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</si>
  <si>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</si>
  <si>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</si>
  <si>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</si>
  <si>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</si>
  <si>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</si>
  <si>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</si>
  <si>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</si>
  <si>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</si>
  <si>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</si>
  <si>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</si>
  <si>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</si>
  <si>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</si>
  <si>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</si>
  <si>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</si>
  <si>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</si>
  <si>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</si>
  <si>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</si>
  <si>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</si>
  <si>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</si>
  <si>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</si>
  <si>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</si>
  <si>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</si>
  <si>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</si>
  <si>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</si>
  <si>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</si>
  <si>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</si>
  <si>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</si>
  <si>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</si>
  <si>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</si>
  <si>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</si>
  <si>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</si>
  <si>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</si>
  <si>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</si>
  <si>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</si>
  <si>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</si>
  <si>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</si>
  <si>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</si>
  <si>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</si>
  <si>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</si>
  <si>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</si>
  <si>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</si>
  <si>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</si>
  <si>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</si>
  <si>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</si>
  <si>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</si>
  <si>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</si>
  <si>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</si>
  <si>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</si>
  <si>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</si>
  <si>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</si>
  <si>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</si>
  <si>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</si>
  <si>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</si>
  <si>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</si>
  <si>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</si>
  <si>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</si>
  <si>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</si>
  <si>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</si>
  <si>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</si>
  <si>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</si>
  <si>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</si>
  <si>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</si>
  <si>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</si>
  <si>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</si>
  <si>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</si>
  <si>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</si>
  <si>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</si>
  <si>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</si>
  <si>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</si>
  <si>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</si>
  <si>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</si>
  <si>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</si>
  <si>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</si>
  <si>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</si>
  <si>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</si>
  <si>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</si>
  <si>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</si>
  <si>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</si>
  <si>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</si>
  <si>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</si>
  <si>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</si>
  <si>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</si>
  <si>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</si>
  <si>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</si>
  <si>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</si>
  <si>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</si>
  <si>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</si>
  <si>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</si>
  <si>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</si>
  <si>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</si>
  <si>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</si>
  <si>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</si>
  <si>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</si>
  <si>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</si>
  <si>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</si>
  <si>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</si>
  <si>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</si>
  <si>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</si>
  <si>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</si>
  <si>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</si>
  <si>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</si>
  <si>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</si>
  <si>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</si>
  <si>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</si>
  <si>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</si>
  <si>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</si>
  <si>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</si>
  <si>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</si>
  <si>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</si>
  <si>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</si>
  <si>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</si>
  <si>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</si>
  <si>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</si>
  <si>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</si>
  <si>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</si>
  <si>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</si>
  <si>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</si>
  <si>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</si>
  <si>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</si>
  <si>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</si>
  <si>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</si>
  <si>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</si>
  <si>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</si>
  <si>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</si>
  <si>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</si>
  <si>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</si>
  <si>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</si>
  <si>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</si>
  <si>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</si>
  <si>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</si>
  <si>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</si>
  <si>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</si>
  <si>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</si>
  <si>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</si>
  <si>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</si>
  <si>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</si>
  <si>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</si>
  <si>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</si>
  <si>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</si>
  <si>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</si>
  <si>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</si>
  <si>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</si>
  <si>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</si>
  <si>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</si>
  <si>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</si>
  <si>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</si>
  <si>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</si>
  <si>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</si>
  <si>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</si>
  <si>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</si>
  <si>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</si>
  <si>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</si>
  <si>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</si>
  <si>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</si>
  <si>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</si>
  <si>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</si>
  <si>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</si>
  <si>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</si>
  <si>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</si>
  <si>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</si>
  <si>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</si>
  <si>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</si>
  <si>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</si>
  <si>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</si>
  <si>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</si>
  <si>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</si>
  <si>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</si>
  <si>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</si>
  <si>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</si>
  <si>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</si>
  <si>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</si>
  <si>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</si>
  <si>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</si>
  <si>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</si>
  <si>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</si>
  <si>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</si>
  <si>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</si>
  <si>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</si>
  <si>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</si>
  <si>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</si>
  <si>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</si>
  <si>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</si>
  <si>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</si>
  <si>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</si>
  <si>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</si>
  <si>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</si>
  <si>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</si>
  <si>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</si>
  <si>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</si>
  <si>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</si>
  <si>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</si>
  <si>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</si>
  <si>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</si>
  <si>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</si>
  <si>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</si>
  <si>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</si>
  <si>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</si>
  <si>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</si>
  <si>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</si>
  <si>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</si>
  <si>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</si>
  <si>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</si>
  <si>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</si>
  <si>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</si>
  <si>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</si>
  <si>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</si>
  <si>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</si>
  <si>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</si>
  <si>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</si>
  <si>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</si>
  <si>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</si>
  <si>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</si>
  <si>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</si>
  <si>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</si>
  <si>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</si>
  <si>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</si>
  <si>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</si>
  <si>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</si>
  <si>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</si>
  <si>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</si>
  <si>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</si>
  <si>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</si>
  <si>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</si>
  <si>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</si>
  <si>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</si>
  <si>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</si>
  <si>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</si>
  <si>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</si>
  <si>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</si>
  <si>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</si>
  <si>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</si>
  <si>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</si>
  <si>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</si>
  <si>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</si>
  <si>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</si>
  <si>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</si>
  <si>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</si>
  <si>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</si>
  <si>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</si>
  <si>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</si>
  <si>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</si>
  <si>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</si>
  <si>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</si>
  <si>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</si>
  <si>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</si>
  <si>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</si>
  <si>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</si>
  <si>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</si>
  <si>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</si>
  <si>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</si>
  <si>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</si>
  <si>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</si>
  <si>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</si>
  <si>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</si>
  <si>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</si>
  <si>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</si>
  <si>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</si>
  <si>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</si>
  <si>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</si>
  <si>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</si>
  <si>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</si>
  <si>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</si>
  <si>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</si>
  <si>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</si>
  <si>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</si>
  <si>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</si>
  <si>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</si>
  <si>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</si>
  <si>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</si>
  <si>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</si>
  <si>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</si>
  <si>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</si>
  <si>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</si>
  <si>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</si>
  <si>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</si>
  <si>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</si>
  <si>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</si>
  <si>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</si>
  <si>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</si>
  <si>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</si>
  <si>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</si>
  <si>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</si>
  <si>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</si>
  <si>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</si>
  <si>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</si>
  <si>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</si>
  <si>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</si>
  <si>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</si>
  <si>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</si>
  <si>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</si>
  <si>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</si>
  <si>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</si>
  <si>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</si>
  <si>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</si>
  <si>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</si>
  <si>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</si>
  <si>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</si>
  <si>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</si>
  <si>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</si>
  <si>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</si>
  <si>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</si>
  <si>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</si>
  <si>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</si>
  <si>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</si>
  <si>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</si>
  <si>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</si>
  <si>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</si>
  <si>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</si>
  <si>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</si>
  <si>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</si>
  <si>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</si>
  <si>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</si>
  <si>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</si>
  <si>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</si>
  <si>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</si>
  <si>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</si>
  <si>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</si>
  <si>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</si>
  <si>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</si>
  <si>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</si>
  <si>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</si>
  <si>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</si>
  <si>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</si>
  <si>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</si>
  <si>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</si>
  <si>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</si>
  <si>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</si>
  <si>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</si>
  <si>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</si>
  <si>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</si>
  <si>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</si>
  <si>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</si>
  <si>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</si>
  <si>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</si>
  <si>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</si>
  <si>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</si>
  <si>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</si>
  <si>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</si>
  <si>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</si>
  <si>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</si>
  <si>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</si>
  <si>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</si>
  <si>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</si>
  <si>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</si>
  <si>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</si>
  <si>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</si>
  <si>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</si>
  <si>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</si>
  <si>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</si>
  <si>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</si>
  <si>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</si>
  <si>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</si>
  <si>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</si>
  <si>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</si>
  <si>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</si>
  <si>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</si>
  <si>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</si>
  <si>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</si>
  <si>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</si>
  <si>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</si>
  <si>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</si>
  <si>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</si>
  <si>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</si>
  <si>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</si>
  <si>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</si>
  <si>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</si>
  <si>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</si>
  <si>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</si>
  <si>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</si>
  <si>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</si>
  <si>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</si>
  <si>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</si>
  <si>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</si>
  <si>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</si>
  <si>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</si>
  <si>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</si>
  <si>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</si>
  <si>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</si>
  <si>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</si>
  <si>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</si>
  <si>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</si>
  <si>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</si>
  <si>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</si>
  <si>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</si>
  <si>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</si>
  <si>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</si>
  <si>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</si>
  <si>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</si>
  <si>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</si>
  <si>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</si>
  <si>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</si>
  <si>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</si>
  <si>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</si>
  <si>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</si>
  <si>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</si>
  <si>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</si>
  <si>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</si>
  <si>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</si>
  <si>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</si>
  <si>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</si>
  <si>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</si>
  <si>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</si>
  <si>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</si>
  <si>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</si>
  <si>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</si>
  <si>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</si>
  <si>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</si>
  <si>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</si>
  <si>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</si>
  <si>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</si>
  <si>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</si>
  <si>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</si>
  <si>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</si>
  <si>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</si>
  <si>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</si>
  <si>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</si>
  <si>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</si>
  <si>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</si>
  <si>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</si>
  <si>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</si>
  <si>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</si>
  <si>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</si>
  <si>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</si>
  <si>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</si>
  <si>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</si>
  <si>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</si>
  <si>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</si>
  <si>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</si>
  <si>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</si>
  <si>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</si>
  <si>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</si>
  <si>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</si>
  <si>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</si>
  <si>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</si>
  <si>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</si>
  <si>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</si>
  <si>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</si>
  <si>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</si>
  <si>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</si>
  <si>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</si>
  <si>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</si>
  <si>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</si>
  <si>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</si>
  <si>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</si>
  <si>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</si>
  <si>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</si>
  <si>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</si>
  <si>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</si>
  <si>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</si>
  <si>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</si>
  <si>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</si>
  <si>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</si>
  <si>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</si>
  <si>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</si>
  <si>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</si>
  <si>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</si>
  <si>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</si>
  <si>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</si>
  <si>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</si>
  <si>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</si>
  <si>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</si>
  <si>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</si>
  <si>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</si>
  <si>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</si>
  <si>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</si>
  <si>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</si>
  <si>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</si>
  <si>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</si>
  <si>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</si>
  <si>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</si>
  <si>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</si>
  <si>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</si>
  <si>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</si>
  <si>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</si>
  <si>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</si>
  <si>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</si>
  <si>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</si>
  <si>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</si>
  <si>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</si>
  <si>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</si>
  <si>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</si>
  <si>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</si>
  <si>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</si>
  <si>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</si>
  <si>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</si>
  <si>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</si>
  <si>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</si>
  <si>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</si>
  <si>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</si>
  <si>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</si>
  <si>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</si>
  <si>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</si>
  <si>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</si>
  <si>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</si>
  <si>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</si>
  <si>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</si>
  <si>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</si>
  <si>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</si>
  <si>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</si>
  <si>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</si>
  <si>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</si>
  <si>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</si>
  <si>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</si>
  <si>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</si>
  <si>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</si>
  <si>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</si>
  <si>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</si>
  <si>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</si>
  <si>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</si>
  <si>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</si>
  <si>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</si>
  <si>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</si>
  <si>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</si>
  <si>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</si>
  <si>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</si>
  <si>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</si>
  <si>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</si>
  <si>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</si>
  <si>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</si>
  <si>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</si>
  <si>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</si>
  <si>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</si>
  <si>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</si>
  <si>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</si>
  <si>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</si>
  <si>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</si>
  <si>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</si>
  <si>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</si>
  <si>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</si>
  <si>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</si>
  <si>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</si>
  <si>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</si>
  <si>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</si>
  <si>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</si>
  <si>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</si>
  <si>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</si>
  <si>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</si>
  <si>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</si>
  <si>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</si>
  <si>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</si>
  <si>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</si>
  <si>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</si>
  <si>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</si>
  <si>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</si>
  <si>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</si>
  <si>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</si>
  <si>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</si>
  <si>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</si>
  <si>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</si>
  <si>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</si>
  <si>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</si>
  <si>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</si>
  <si>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</si>
  <si>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</si>
  <si>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</si>
  <si>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</si>
  <si>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</si>
  <si>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</si>
  <si>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</si>
  <si>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</si>
  <si>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</si>
  <si>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</si>
  <si>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</si>
  <si>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</si>
  <si>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</si>
  <si>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</si>
  <si>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</si>
  <si>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</si>
  <si>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</si>
  <si>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</si>
  <si>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</si>
  <si>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</si>
  <si>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</si>
  <si>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</si>
  <si>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</si>
  <si>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</si>
  <si>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</si>
  <si>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</si>
  <si>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</si>
  <si>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</si>
  <si>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</si>
  <si>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</si>
  <si>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</si>
  <si>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</si>
  <si>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</si>
  <si>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</si>
  <si>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</si>
  <si>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</si>
  <si>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</si>
  <si>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</si>
  <si>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</si>
  <si>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</si>
  <si>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</si>
  <si>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</si>
  <si>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</si>
  <si>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</si>
  <si>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</si>
  <si>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</si>
  <si>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</si>
  <si>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</si>
  <si>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</si>
  <si>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</si>
  <si>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</si>
  <si>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</si>
  <si>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</si>
  <si>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</si>
  <si>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</si>
  <si>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</si>
  <si>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</si>
  <si>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</si>
  <si>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</si>
  <si>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</si>
  <si>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</si>
  <si>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</si>
  <si>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</si>
  <si>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</si>
  <si>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</si>
  <si>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</si>
  <si>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</si>
  <si>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</si>
  <si>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</si>
  <si>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</si>
  <si>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</si>
  <si>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</si>
  <si>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</si>
  <si>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</si>
  <si>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</si>
  <si>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</si>
  <si>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</si>
  <si>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</si>
  <si>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</si>
  <si>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</si>
  <si>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</si>
  <si>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</si>
  <si>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</si>
  <si>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</si>
  <si>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</si>
  <si>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</si>
  <si>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</si>
  <si>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</si>
  <si>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</si>
  <si>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</si>
  <si>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</si>
  <si>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</si>
  <si>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</si>
  <si>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</si>
  <si>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</si>
  <si>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</si>
  <si>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</si>
  <si>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</si>
  <si>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</si>
  <si>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</si>
  <si>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</si>
  <si>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</si>
  <si>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</si>
  <si>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</si>
  <si>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</si>
  <si>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</si>
  <si>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</si>
  <si>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</si>
  <si>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</si>
  <si>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</si>
  <si>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</si>
  <si>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</si>
  <si>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</si>
  <si>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</si>
  <si>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</si>
  <si>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</si>
  <si>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</si>
  <si>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</si>
  <si>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</si>
  <si>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</si>
  <si>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</si>
  <si>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</si>
  <si>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</si>
  <si>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</si>
  <si>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</si>
  <si>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</si>
  <si>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</si>
  <si>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</si>
  <si>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</si>
  <si>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</si>
  <si>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</si>
  <si>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</si>
  <si>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</si>
  <si>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</si>
  <si>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</si>
  <si>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</si>
  <si>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</si>
  <si>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</si>
  <si>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</si>
  <si>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</si>
  <si>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</si>
  <si>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</si>
  <si>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</si>
  <si>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</si>
  <si>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</si>
  <si>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</si>
  <si>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</si>
  <si>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</si>
  <si>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</si>
  <si>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</si>
  <si>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</si>
  <si>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</si>
  <si>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</si>
  <si>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</si>
  <si>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</si>
  <si>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</si>
  <si>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</si>
  <si>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</si>
  <si>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</si>
  <si>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</si>
  <si>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</si>
  <si>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</si>
  <si>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</si>
  <si>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</si>
  <si>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</si>
  <si>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</si>
  <si>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</si>
  <si>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</si>
  <si>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</si>
  <si>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</si>
  <si>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</si>
  <si>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</si>
  <si>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</si>
  <si>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</si>
  <si>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</si>
  <si>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</si>
  <si>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</si>
  <si>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</si>
  <si>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</si>
  <si>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</si>
  <si>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</si>
  <si>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</si>
  <si>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</si>
  <si>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</si>
  <si>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</si>
  <si>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</si>
  <si>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</si>
  <si>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</si>
  <si>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</si>
  <si>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</si>
  <si>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</si>
  <si>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</si>
  <si>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</si>
  <si>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</si>
  <si>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</si>
  <si>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</si>
  <si>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</si>
  <si>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</si>
  <si>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</si>
  <si>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</si>
  <si>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</si>
  <si>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</si>
  <si>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</si>
  <si>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</si>
  <si>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</si>
  <si>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</si>
  <si>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</si>
  <si>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</si>
  <si>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</si>
  <si>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</si>
  <si>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</si>
  <si>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</si>
  <si>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</si>
  <si>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</si>
  <si>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</si>
  <si>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</si>
  <si>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</si>
  <si>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</si>
  <si>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</si>
  <si>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</si>
  <si>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</si>
  <si>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</si>
  <si>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</si>
  <si>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</si>
  <si>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</si>
  <si>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</si>
  <si>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</si>
  <si>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</si>
  <si>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</si>
  <si>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</si>
  <si>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</si>
  <si>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</si>
  <si>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</si>
  <si>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</si>
  <si>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</si>
  <si>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</si>
  <si>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</si>
  <si>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</si>
  <si>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</si>
  <si>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</si>
  <si>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</si>
  <si>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</si>
  <si>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</si>
  <si>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</si>
  <si>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</si>
  <si>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</si>
  <si>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</si>
  <si>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</si>
  <si>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</si>
  <si>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</si>
  <si>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</si>
  <si>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</si>
  <si>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</si>
  <si>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</si>
  <si>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</si>
  <si>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</si>
  <si>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</si>
  <si>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</si>
  <si>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</si>
  <si>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</si>
  <si>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</si>
  <si>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</si>
  <si>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</si>
  <si>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</si>
  <si>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</si>
  <si>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</si>
  <si>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</si>
  <si>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</si>
  <si>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</si>
  <si>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</si>
  <si>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</si>
  <si>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</si>
  <si>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</si>
  <si>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</si>
  <si>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</si>
  <si>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</si>
  <si>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</si>
  <si>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</si>
  <si>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</si>
  <si>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</si>
  <si>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</si>
  <si>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</si>
  <si>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</si>
  <si>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</si>
  <si>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</si>
  <si>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</si>
  <si>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</si>
  <si>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</si>
  <si>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</si>
  <si>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</si>
  <si>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</si>
  <si>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</si>
  <si>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</si>
  <si>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</si>
  <si>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</si>
  <si>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</si>
  <si>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</si>
  <si>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</si>
  <si>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</si>
  <si>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</si>
  <si>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</si>
  <si>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</si>
  <si>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</si>
  <si>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</si>
  <si>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</si>
  <si>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</si>
  <si>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</si>
  <si>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</si>
  <si>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</si>
  <si>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</si>
  <si>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</si>
  <si>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</si>
  <si>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</si>
  <si>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</si>
  <si>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</si>
  <si>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</si>
  <si>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</si>
  <si>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</si>
  <si>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</si>
  <si>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</si>
  <si>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</si>
  <si>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</si>
  <si>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</si>
  <si>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</si>
  <si>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</si>
  <si>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</si>
  <si>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</si>
  <si>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</si>
  <si>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</si>
  <si>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</si>
  <si>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</si>
  <si>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</si>
  <si>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</si>
  <si>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</si>
  <si>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</si>
  <si>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</si>
  <si>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</si>
  <si>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</si>
  <si>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</si>
  <si>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</si>
  <si>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</si>
  <si>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</si>
  <si>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</si>
  <si>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</si>
  <si>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</si>
  <si>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</si>
  <si>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</si>
  <si>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</si>
  <si>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</si>
  <si>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</si>
  <si>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</si>
  <si>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</si>
  <si>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</si>
  <si>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</si>
  <si>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</si>
  <si>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</si>
  <si>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</si>
  <si>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</si>
  <si>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</si>
  <si>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</si>
  <si>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</si>
  <si>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</si>
  <si>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</si>
  <si>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</si>
  <si>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</si>
  <si>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</si>
  <si>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</si>
  <si>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</si>
  <si>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</si>
  <si>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</si>
  <si>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</si>
  <si>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</si>
  <si>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</si>
  <si>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</si>
  <si>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</si>
  <si>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</si>
  <si>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</si>
  <si>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</si>
  <si>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</si>
  <si>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</si>
  <si>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</si>
  <si>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</si>
  <si>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</si>
  <si>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</si>
  <si>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</si>
  <si>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</si>
  <si>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</si>
  <si>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</si>
  <si>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</si>
  <si>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</si>
  <si>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</si>
  <si>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</si>
  <si>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</si>
  <si>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</si>
  <si>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</si>
  <si>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</si>
  <si>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</si>
  <si>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</si>
  <si>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</si>
  <si>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</si>
  <si>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</si>
  <si>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</si>
  <si>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</si>
  <si>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</si>
  <si>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</si>
  <si>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</si>
  <si>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</si>
  <si>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</si>
  <si>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</si>
  <si>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</si>
  <si>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</si>
  <si>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</si>
  <si>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</si>
  <si>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</si>
  <si>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</si>
  <si>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</si>
  <si>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</si>
  <si>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</si>
  <si>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</si>
  <si>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</si>
  <si>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</si>
  <si>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</si>
  <si>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</si>
  <si>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</si>
  <si>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</si>
  <si>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</si>
  <si>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</si>
  <si>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</si>
  <si>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</si>
  <si>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</si>
  <si>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</si>
  <si>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</si>
  <si>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</si>
  <si>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</si>
  <si>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</si>
  <si>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</si>
  <si>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</si>
  <si>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</si>
  <si>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</si>
  <si>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</si>
  <si>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</si>
  <si>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</si>
  <si>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</si>
  <si>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</si>
  <si>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</si>
  <si>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</si>
  <si>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</si>
  <si>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</si>
  <si>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</si>
  <si>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</si>
  <si>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</si>
  <si>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</si>
  <si>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</si>
  <si>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</si>
  <si>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</si>
  <si>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</si>
  <si>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</si>
  <si>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</si>
  <si>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</si>
  <si>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</si>
  <si>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</si>
  <si>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</si>
  <si>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</si>
  <si>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</si>
  <si>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</si>
  <si>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</si>
  <si>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</si>
  <si>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</si>
  <si>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</si>
  <si>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</si>
  <si>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</si>
  <si>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</si>
  <si>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</si>
  <si>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</si>
  <si>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</si>
  <si>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</si>
  <si>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</si>
  <si>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</si>
  <si>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</si>
  <si>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</si>
  <si>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</si>
  <si>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</si>
  <si>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</si>
  <si>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</si>
  <si>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</si>
  <si>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</si>
  <si>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</si>
  <si>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</si>
  <si>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</si>
  <si>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</si>
  <si>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</si>
  <si>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</si>
  <si>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</si>
  <si>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</si>
  <si>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</si>
  <si>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</si>
  <si>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</si>
  <si>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</si>
  <si>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</si>
  <si>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</si>
  <si>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</si>
  <si>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</si>
  <si>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</si>
  <si>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</si>
  <si>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</si>
  <si>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</si>
  <si>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</si>
  <si>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</si>
  <si>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</si>
  <si>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</si>
  <si>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</si>
  <si>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</si>
  <si>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</si>
  <si>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</si>
  <si>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</si>
  <si>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</si>
  <si>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</si>
  <si>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</si>
  <si>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</si>
  <si>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</si>
  <si>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</si>
  <si>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</si>
  <si>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</si>
  <si>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</si>
  <si>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</si>
  <si>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</si>
  <si>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</si>
  <si>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</si>
  <si>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</si>
  <si>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</si>
  <si>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</si>
  <si>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</si>
  <si>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</si>
  <si>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</si>
  <si>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</si>
  <si>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</si>
  <si>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</si>
  <si>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</si>
  <si>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</si>
  <si>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</si>
  <si>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</si>
  <si>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</si>
  <si>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</si>
  <si>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</si>
  <si>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</si>
  <si>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</si>
  <si>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</si>
  <si>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</si>
  <si>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</si>
  <si>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</si>
  <si>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</si>
  <si>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</si>
  <si>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</si>
  <si>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</si>
  <si>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</si>
  <si>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</si>
  <si>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</si>
  <si>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</si>
  <si>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</si>
  <si>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</si>
  <si>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</si>
  <si>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</si>
  <si>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</si>
  <si>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</si>
  <si>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</si>
  <si>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</si>
  <si>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</si>
  <si>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</si>
  <si>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</si>
  <si>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</si>
  <si>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</si>
  <si>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</si>
  <si>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</si>
  <si>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</si>
  <si>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</si>
  <si>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</si>
  <si>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</si>
  <si>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</si>
  <si>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</si>
  <si>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</si>
  <si>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</si>
  <si>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</si>
  <si>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</si>
  <si>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</si>
  <si>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</si>
  <si>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</si>
  <si>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</si>
  <si>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</si>
  <si>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</si>
  <si>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</si>
  <si>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</si>
  <si>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</si>
  <si>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</si>
  <si>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</si>
  <si>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</si>
  <si>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</si>
  <si>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</si>
  <si>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</si>
  <si>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</si>
  <si>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</si>
  <si>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</si>
  <si>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</si>
  <si>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</si>
  <si>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</si>
  <si>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</si>
  <si>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</si>
  <si>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</si>
  <si>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</si>
  <si>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</si>
  <si>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</si>
  <si>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</si>
  <si>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</si>
  <si>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</si>
  <si>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</si>
  <si>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</si>
  <si>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</si>
  <si>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</si>
  <si>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</si>
  <si>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</si>
  <si>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</si>
  <si>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</si>
  <si>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</si>
  <si>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</si>
  <si>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</si>
  <si>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</si>
  <si>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</si>
  <si>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</si>
  <si>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</si>
  <si>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</si>
  <si>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</si>
  <si>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</si>
  <si>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</si>
  <si>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</si>
  <si>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</si>
  <si>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</si>
  <si>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</si>
  <si>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</si>
  <si>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</si>
  <si>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</si>
  <si>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</si>
  <si>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</si>
  <si>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</si>
  <si>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</si>
  <si>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</si>
  <si>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</si>
  <si>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</si>
  <si>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</si>
  <si>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</si>
  <si>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</si>
  <si>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</si>
  <si>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</si>
  <si>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</si>
  <si>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</si>
  <si>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</si>
  <si>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</si>
  <si>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</si>
  <si>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</si>
  <si>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</si>
  <si>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</si>
  <si>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</si>
  <si>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</si>
  <si>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</si>
  <si>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</si>
  <si>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</si>
  <si>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</si>
  <si>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</si>
  <si>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</si>
  <si>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</si>
  <si>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</si>
  <si>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</si>
  <si>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</si>
  <si>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</si>
  <si>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</si>
  <si>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</si>
  <si>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</si>
  <si>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</si>
  <si>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</si>
  <si>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</si>
  <si>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</si>
  <si>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</si>
  <si>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</si>
  <si>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</si>
  <si>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</si>
  <si>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</si>
  <si>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</si>
  <si>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</si>
  <si>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</si>
  <si>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</si>
  <si>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</si>
  <si>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</si>
  <si>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</si>
  <si>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</si>
  <si>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</si>
  <si>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</si>
  <si>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</si>
  <si>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</si>
  <si>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</si>
  <si>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</si>
  <si>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</si>
  <si>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</si>
  <si>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</si>
  <si>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</si>
  <si>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</si>
  <si>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</si>
  <si>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</si>
  <si>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</si>
  <si>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</si>
  <si>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</si>
  <si>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</si>
  <si>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</si>
  <si>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</si>
  <si>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</si>
  <si>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</si>
  <si>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</si>
  <si>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</si>
  <si>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</si>
  <si>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</si>
  <si>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</si>
  <si>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</si>
  <si>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</si>
  <si>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</si>
  <si>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</si>
  <si>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</si>
  <si>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</si>
  <si>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</si>
  <si>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</si>
  <si>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</si>
  <si>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</si>
  <si>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</si>
  <si>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</si>
  <si>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</si>
  <si>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</si>
  <si>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</si>
  <si>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</si>
  <si>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</si>
  <si>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</si>
  <si>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</si>
  <si>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</si>
  <si>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</si>
  <si>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</si>
  <si>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</si>
  <si>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</si>
  <si>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</si>
  <si>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</si>
  <si>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</si>
  <si>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</si>
  <si>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</si>
  <si>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</si>
  <si>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</si>
  <si>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</si>
  <si>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</si>
  <si>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</si>
  <si>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</si>
  <si>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</si>
  <si>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</si>
  <si>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</si>
  <si>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</si>
  <si>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</si>
  <si>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</si>
  <si>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</si>
  <si>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</si>
  <si>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</si>
  <si>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</si>
  <si>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</si>
  <si>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</si>
  <si>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</si>
  <si>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</si>
  <si>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</si>
  <si>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</si>
  <si>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</si>
  <si>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</si>
  <si>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</si>
  <si>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</si>
  <si>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</si>
  <si>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</si>
  <si>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</si>
  <si>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</si>
  <si>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</si>
  <si>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</si>
  <si>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</si>
  <si>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</si>
  <si>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</si>
  <si>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</si>
  <si>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</si>
  <si>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</si>
  <si>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</si>
  <si>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</si>
  <si>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</si>
  <si>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</si>
  <si>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</si>
  <si>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</si>
  <si>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</si>
  <si>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</si>
  <si>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</si>
  <si>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</si>
  <si>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</si>
  <si>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</si>
  <si>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</si>
  <si>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</si>
  <si>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</si>
  <si>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</si>
  <si>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</si>
  <si>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</si>
  <si>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</si>
  <si>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</si>
  <si>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</si>
  <si>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</si>
  <si>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</si>
  <si>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</si>
  <si>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</si>
  <si>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</si>
  <si>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</si>
  <si>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</si>
  <si>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</si>
  <si>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</si>
  <si>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</si>
  <si>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</si>
  <si>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</si>
  <si>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</si>
  <si>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</si>
  <si>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</si>
  <si>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</si>
  <si>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</si>
  <si>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</si>
  <si>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</si>
  <si>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</si>
  <si>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</si>
  <si>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</si>
  <si>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</si>
  <si>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</si>
  <si>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</si>
  <si>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</si>
  <si>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</si>
  <si>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</si>
  <si>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</si>
  <si>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</si>
  <si>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</si>
  <si>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</si>
  <si>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</si>
  <si>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</si>
  <si>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</si>
  <si>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</si>
  <si>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</si>
  <si>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</si>
  <si>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</si>
  <si>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</si>
  <si>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</si>
  <si>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</si>
  <si>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</si>
  <si>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</si>
  <si>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</si>
  <si>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</si>
  <si>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</si>
  <si>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</si>
  <si>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</si>
  <si>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</si>
  <si>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</si>
  <si>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</si>
  <si>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</si>
  <si>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</si>
  <si>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</si>
  <si>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</si>
  <si>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</si>
  <si>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</si>
  <si>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</si>
  <si>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</si>
  <si>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</si>
  <si>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</si>
  <si>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</si>
  <si>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</si>
  <si>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</si>
  <si>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</si>
  <si>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</si>
  <si>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</si>
  <si>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</si>
  <si>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</si>
  <si>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</si>
  <si>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</si>
  <si>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</si>
  <si>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</si>
  <si>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</si>
  <si>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</si>
  <si>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</si>
  <si>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</si>
  <si>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</si>
  <si>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</si>
  <si>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</si>
  <si>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</si>
  <si>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</si>
  <si>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</si>
  <si>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</si>
  <si>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</si>
  <si>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</si>
  <si>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</si>
  <si>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</si>
  <si>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</si>
  <si>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</si>
  <si>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</si>
  <si>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</si>
  <si>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</si>
  <si>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</si>
  <si>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</si>
  <si>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</si>
  <si>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</si>
  <si>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</si>
  <si>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</si>
  <si>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</si>
  <si>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</si>
  <si>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</si>
  <si>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</si>
  <si>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</si>
  <si>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</si>
  <si>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</si>
  <si>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</si>
  <si>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</si>
  <si>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</si>
  <si>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</si>
  <si>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</si>
  <si>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</si>
  <si>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</si>
  <si>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</si>
  <si>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</si>
  <si>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</si>
  <si>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</si>
  <si>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</si>
  <si>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</si>
  <si>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</si>
  <si>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</si>
  <si>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</si>
  <si>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</si>
  <si>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</si>
  <si>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</si>
  <si>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</si>
  <si>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</si>
  <si>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</si>
  <si>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</si>
  <si>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</si>
  <si>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</si>
  <si>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</si>
  <si>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</si>
  <si>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</si>
  <si>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</si>
  <si>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</si>
  <si>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</si>
  <si>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</si>
  <si>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</si>
  <si>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</si>
  <si>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</si>
  <si>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</si>
  <si>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</si>
  <si>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</si>
  <si>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</si>
  <si>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</si>
  <si>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</si>
  <si>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</si>
  <si>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</si>
  <si>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</si>
  <si>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</si>
  <si>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</si>
  <si>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</si>
  <si>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</si>
  <si>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</si>
  <si>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</si>
  <si>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</si>
  <si>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</si>
  <si>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</si>
  <si>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</si>
  <si>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</si>
  <si>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</si>
  <si>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</si>
  <si>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</si>
  <si>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</si>
  <si>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</si>
  <si>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</si>
  <si>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</si>
  <si>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</si>
  <si>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</si>
  <si>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</si>
  <si>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</si>
  <si>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</si>
  <si>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</si>
  <si>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</si>
  <si>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</si>
  <si>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</si>
  <si>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</si>
  <si>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</si>
  <si>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</si>
  <si>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</si>
  <si>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</si>
  <si>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</si>
  <si>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</si>
  <si>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</si>
  <si>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</si>
  <si>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</si>
  <si>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</si>
  <si>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</si>
  <si>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</si>
  <si>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</si>
  <si>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</si>
  <si>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</si>
  <si>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</si>
  <si>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</si>
  <si>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</si>
  <si>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</si>
  <si>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</si>
  <si>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</si>
  <si>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</si>
  <si>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</si>
  <si>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</si>
  <si>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</si>
  <si>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</si>
  <si>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</si>
  <si>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</si>
  <si>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</si>
  <si>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</si>
  <si>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</si>
  <si>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</si>
  <si>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</si>
  <si>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</si>
  <si>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</si>
  <si>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</si>
  <si>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</si>
  <si>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</si>
  <si>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</si>
  <si>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</si>
  <si>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</si>
  <si>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</si>
  <si>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</si>
  <si>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</si>
  <si>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</si>
  <si>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</si>
  <si>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</si>
  <si>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</si>
  <si>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</si>
  <si>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</si>
  <si>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</si>
  <si>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</si>
  <si>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</si>
  <si>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</si>
  <si>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</si>
  <si>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</si>
  <si>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</si>
  <si>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</si>
  <si>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</si>
  <si>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</si>
  <si>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</si>
  <si>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</si>
  <si>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</si>
  <si>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</si>
  <si>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</si>
  <si>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</si>
  <si>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</si>
  <si>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</si>
  <si>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</si>
  <si>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</si>
  <si>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</si>
  <si>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</si>
  <si>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</si>
  <si>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</si>
  <si>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</si>
  <si>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</si>
  <si>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</si>
  <si>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</si>
  <si>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</si>
  <si>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</si>
  <si>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</si>
  <si>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</si>
  <si>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</si>
  <si>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</si>
  <si>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</si>
  <si>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</si>
  <si>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</si>
  <si>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</si>
  <si>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</si>
  <si>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</si>
  <si>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</si>
  <si>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</si>
  <si>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</si>
  <si>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</si>
  <si>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</si>
  <si>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</si>
  <si>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</si>
  <si>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</si>
  <si>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</si>
  <si>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</si>
  <si>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</si>
  <si>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</si>
  <si>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</si>
  <si>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</si>
  <si>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</si>
  <si>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</si>
  <si>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</si>
  <si>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</si>
  <si>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</si>
  <si>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</si>
  <si>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</si>
  <si>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</si>
  <si>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</si>
  <si>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</si>
  <si>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</si>
  <si>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</si>
  <si>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</si>
  <si>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</si>
  <si>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</si>
  <si>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</si>
  <si>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</si>
  <si>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</si>
  <si>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</si>
  <si>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</si>
  <si>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</si>
  <si>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</si>
  <si>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</si>
  <si>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</si>
  <si>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</si>
  <si>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</si>
  <si>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</si>
  <si>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</si>
  <si>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</si>
  <si>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</si>
  <si>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</si>
  <si>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</si>
  <si>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</si>
  <si>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</si>
  <si>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</si>
  <si>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</si>
  <si>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</si>
  <si>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</si>
  <si>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</si>
  <si>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</si>
  <si>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</si>
  <si>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</si>
  <si>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</si>
  <si>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</si>
  <si>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</si>
  <si>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</si>
  <si>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</si>
  <si>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</si>
  <si>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</si>
  <si>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</si>
  <si>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</si>
  <si>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</si>
  <si>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</si>
  <si>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</si>
  <si>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</si>
  <si>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</si>
  <si>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</si>
  <si>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</si>
  <si>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</si>
  <si>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</si>
  <si>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</si>
  <si>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</si>
  <si>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</si>
  <si>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</si>
  <si>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</si>
  <si>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</si>
  <si>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</si>
  <si>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</si>
  <si>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</si>
  <si>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</si>
  <si>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</si>
  <si>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</si>
  <si>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</si>
  <si>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</si>
  <si>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</si>
  <si>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</si>
  <si>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</si>
  <si>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</si>
  <si>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</si>
  <si>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</si>
  <si>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</si>
  <si>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</si>
  <si>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</si>
  <si>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</si>
  <si>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</si>
  <si>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</si>
  <si>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</si>
  <si>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</si>
  <si>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</si>
  <si>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</si>
  <si>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</si>
  <si>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</si>
  <si>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</si>
  <si>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</si>
  <si>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</si>
  <si>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</si>
  <si>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</si>
  <si>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</si>
  <si>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</si>
  <si>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</si>
  <si>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</si>
  <si>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</si>
  <si>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</si>
  <si>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</si>
  <si>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</si>
  <si>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</si>
  <si>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</si>
  <si>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</si>
  <si>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</si>
  <si>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</si>
  <si>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</si>
  <si>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</si>
  <si>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</si>
  <si>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</si>
  <si>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</si>
  <si>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</si>
  <si>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</si>
  <si>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</si>
  <si>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</si>
  <si>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</si>
  <si>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</si>
  <si>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</si>
  <si>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</si>
  <si>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</si>
  <si>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</si>
  <si>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</si>
  <si>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</si>
  <si>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</si>
  <si>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</si>
  <si>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</si>
  <si>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</si>
  <si>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</si>
  <si>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</si>
  <si>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</si>
  <si>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</si>
  <si>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</si>
  <si>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</si>
  <si>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</si>
  <si>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</si>
  <si>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</si>
  <si>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</si>
  <si>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</si>
  <si>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</si>
  <si>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</si>
  <si>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</si>
  <si>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</si>
  <si>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</si>
  <si>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</si>
  <si>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</si>
  <si>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</si>
  <si>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</si>
  <si>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</si>
  <si>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</si>
  <si>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</si>
  <si>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</si>
  <si>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</si>
  <si>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</si>
  <si>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</si>
  <si>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</si>
  <si>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</si>
  <si>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</si>
  <si>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</si>
  <si>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</si>
  <si>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</si>
  <si>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</si>
  <si>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</si>
  <si>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</si>
  <si>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</si>
  <si>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</si>
  <si>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</si>
  <si>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</si>
  <si>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</si>
  <si>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</si>
  <si>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</si>
  <si>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</si>
  <si>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</si>
  <si>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</si>
  <si>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</si>
  <si>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</si>
  <si>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</si>
  <si>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</si>
  <si>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</si>
  <si>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</si>
  <si>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</si>
  <si>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</si>
  <si>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</si>
  <si>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</si>
  <si>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</si>
  <si>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</si>
  <si>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</si>
  <si>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</si>
  <si>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</si>
  <si>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</si>
  <si>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</si>
  <si>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</si>
  <si>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</si>
  <si>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</si>
  <si>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</si>
  <si>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</si>
  <si>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</si>
  <si>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</si>
  <si>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</si>
  <si>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</si>
  <si>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</si>
  <si>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</si>
  <si>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</si>
  <si>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</si>
  <si>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</si>
  <si>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</si>
  <si>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</si>
  <si>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</si>
  <si>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</si>
  <si>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</si>
  <si>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</si>
  <si>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</si>
  <si>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</si>
  <si>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</si>
  <si>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</si>
  <si>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</si>
  <si>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</si>
  <si>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</si>
  <si>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</si>
  <si>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</si>
  <si>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</si>
  <si>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</si>
  <si>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</si>
  <si>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</si>
  <si>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</si>
  <si>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</si>
  <si>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</si>
  <si>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</si>
  <si>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</si>
  <si>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</si>
  <si>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</si>
  <si>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</si>
  <si>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</si>
  <si>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</si>
  <si>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</si>
  <si>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</si>
  <si>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</si>
  <si>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</si>
  <si>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</si>
  <si>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</si>
  <si>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</si>
  <si>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</si>
  <si>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</si>
  <si>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</si>
  <si>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</si>
  <si>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</si>
  <si>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</si>
  <si>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</si>
  <si>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</si>
  <si>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</si>
  <si>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</si>
  <si>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</si>
  <si>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</si>
  <si>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</si>
  <si>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</si>
  <si>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</si>
  <si>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</si>
  <si>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</si>
  <si>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</si>
  <si>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</si>
  <si>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</si>
  <si>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</si>
  <si>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</si>
  <si>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</si>
  <si>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</si>
  <si>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</si>
  <si>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</si>
  <si>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</si>
  <si>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</si>
  <si>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</si>
  <si>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</si>
  <si>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</si>
  <si>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</si>
  <si>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</si>
  <si>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</si>
  <si>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</si>
  <si>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</si>
  <si>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</si>
  <si>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</si>
  <si>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</si>
  <si>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</si>
  <si>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</si>
  <si>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</si>
  <si>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</si>
  <si>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</si>
  <si>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</si>
  <si>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</si>
  <si>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</si>
  <si>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</si>
  <si>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</si>
  <si>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</si>
  <si>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</si>
  <si>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</si>
  <si>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</si>
  <si>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</si>
  <si>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</si>
  <si>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</si>
  <si>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</si>
  <si>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</si>
  <si>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</si>
  <si>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</si>
  <si>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</si>
  <si>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</si>
  <si>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</si>
  <si>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</si>
  <si>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</si>
  <si>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</si>
  <si>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</si>
  <si>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</si>
  <si>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</si>
  <si>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</si>
  <si>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</si>
  <si>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</si>
  <si>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</si>
  <si>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</si>
  <si>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</si>
  <si>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</si>
  <si>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</si>
  <si>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</si>
  <si>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</si>
  <si>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</si>
  <si>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</si>
  <si>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</si>
  <si>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</si>
  <si>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</si>
  <si>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</si>
  <si>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</si>
  <si>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</si>
  <si>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</si>
  <si>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</si>
  <si>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</si>
  <si>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</si>
  <si>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</si>
  <si>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</si>
  <si>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</si>
  <si>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</si>
  <si>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</si>
  <si>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</si>
  <si>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</si>
  <si>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</si>
  <si>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</si>
  <si>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</si>
  <si>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</si>
  <si>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</si>
  <si>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</si>
  <si>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</si>
  <si>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</si>
  <si>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</si>
  <si>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</si>
  <si>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</si>
  <si>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</si>
  <si>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</si>
  <si>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</si>
  <si>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</si>
  <si>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</si>
  <si>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</si>
  <si>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</si>
  <si>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</si>
  <si>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</si>
  <si>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</si>
  <si>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</si>
  <si>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</si>
  <si>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</si>
  <si>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</si>
  <si>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</si>
  <si>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</si>
  <si>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</si>
  <si>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</si>
  <si>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</si>
  <si>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</si>
  <si>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</si>
  <si>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</si>
  <si>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</si>
  <si>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</si>
  <si>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</si>
  <si>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</si>
  <si>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</si>
  <si>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</si>
  <si>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</si>
  <si>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</si>
  <si>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</si>
  <si>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</si>
  <si>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</si>
  <si>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</si>
  <si>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</si>
  <si>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</si>
  <si>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</si>
  <si>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</si>
  <si>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</si>
  <si>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</si>
  <si>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</si>
  <si>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</si>
  <si>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</si>
  <si>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</si>
  <si>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</si>
  <si>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</si>
  <si>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</si>
  <si>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</si>
  <si>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</si>
  <si>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</si>
  <si>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</si>
  <si>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</si>
  <si>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</si>
  <si>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</si>
  <si>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</si>
  <si>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</si>
  <si>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</si>
  <si>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</si>
  <si>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</si>
  <si>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</si>
  <si>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</si>
  <si>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</si>
  <si>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</si>
  <si>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</si>
  <si>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</si>
  <si>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</si>
  <si>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</si>
  <si>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</si>
  <si>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</si>
  <si>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</si>
  <si>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</si>
  <si>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</si>
  <si>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</si>
  <si>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</si>
  <si>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</si>
  <si>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</si>
  <si>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</si>
  <si>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</si>
  <si>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</si>
  <si>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</si>
  <si>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</si>
  <si>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</si>
  <si>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</si>
  <si>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</si>
  <si>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</si>
  <si>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</si>
  <si>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</si>
  <si>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</si>
  <si>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</si>
  <si>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</si>
  <si>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</si>
  <si>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</si>
  <si>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</si>
  <si>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</si>
  <si>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</si>
  <si>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</si>
  <si>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</si>
  <si>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</si>
  <si>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</si>
  <si>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</si>
  <si>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</si>
  <si>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</si>
  <si>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</si>
  <si>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</si>
  <si>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</si>
  <si>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</si>
  <si>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</si>
  <si>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</si>
  <si>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</si>
  <si>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</si>
  <si>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</si>
  <si>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</si>
  <si>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</si>
  <si>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</si>
  <si>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</si>
  <si>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</si>
  <si>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</si>
  <si>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</si>
  <si>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</si>
  <si>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</si>
  <si>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</si>
  <si>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</si>
  <si>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</si>
  <si>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</si>
  <si>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</si>
  <si>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</si>
  <si>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</si>
  <si>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</si>
  <si>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</si>
  <si>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</si>
  <si>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</si>
  <si>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</si>
  <si>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</si>
  <si>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</si>
  <si>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</si>
  <si>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</si>
  <si>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</si>
  <si>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</si>
  <si>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</si>
  <si>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</si>
  <si>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</si>
  <si>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</si>
  <si>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</si>
  <si>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</si>
  <si>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</si>
  <si>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</si>
  <si>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</si>
  <si>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</si>
  <si>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</si>
  <si>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</si>
  <si>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</si>
  <si>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</si>
  <si>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</si>
  <si>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</si>
  <si>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</si>
  <si>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</si>
  <si>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</si>
  <si>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</si>
  <si>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</si>
  <si>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</si>
  <si>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</si>
  <si>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</si>
  <si>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</si>
  <si>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</si>
  <si>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</si>
  <si>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</si>
  <si>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</si>
  <si>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</si>
  <si>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</si>
  <si>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</si>
  <si>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</si>
  <si>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</si>
  <si>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</si>
  <si>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</si>
  <si>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</si>
  <si>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</si>
  <si>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</si>
  <si>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</si>
  <si>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</si>
  <si>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</si>
  <si>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</si>
  <si>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</si>
  <si>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</si>
  <si>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</si>
  <si>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</si>
  <si>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</si>
  <si>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</si>
  <si>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</si>
  <si>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</si>
  <si>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</si>
  <si>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</si>
  <si>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</si>
  <si>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</si>
  <si>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</si>
  <si>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</si>
  <si>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</si>
  <si>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</si>
  <si>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</si>
  <si>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</si>
  <si>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</si>
  <si>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</si>
  <si>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</si>
  <si>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</si>
  <si>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</si>
  <si>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</si>
  <si>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</si>
  <si>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</si>
  <si>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</si>
  <si>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</si>
  <si>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</si>
  <si>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</si>
  <si>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</si>
  <si>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</si>
  <si>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</si>
  <si>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</si>
  <si>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</si>
  <si>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</si>
  <si>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</si>
  <si>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</si>
  <si>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</si>
  <si>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</si>
  <si>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</si>
  <si>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</si>
  <si>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</si>
  <si>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</si>
  <si>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</si>
  <si>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</si>
  <si>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</si>
  <si>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</si>
  <si>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</si>
  <si>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</si>
  <si>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</si>
  <si>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</si>
  <si>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</si>
  <si>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</si>
  <si>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</si>
  <si>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</si>
  <si>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</si>
  <si>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</si>
  <si>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</si>
  <si>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</si>
  <si>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</si>
  <si>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</si>
  <si>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</si>
  <si>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</si>
  <si>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</si>
  <si>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</si>
  <si>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</si>
  <si>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</si>
  <si>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</si>
  <si>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</si>
  <si>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</si>
  <si>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</si>
  <si>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</si>
  <si>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</si>
  <si>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</si>
  <si>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</si>
  <si>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</si>
  <si>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</si>
  <si>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</si>
  <si>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</si>
  <si>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</si>
  <si>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</si>
  <si>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</si>
  <si>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</si>
  <si>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</si>
  <si>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</si>
  <si>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</si>
  <si>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</si>
  <si>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</si>
  <si>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</si>
  <si>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</si>
  <si>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</si>
  <si>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</si>
  <si>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</si>
  <si>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</si>
  <si>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</si>
  <si>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</si>
  <si>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</si>
  <si>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</si>
  <si>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</si>
  <si>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</si>
  <si>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</si>
  <si>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</si>
  <si>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</si>
  <si>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</si>
  <si>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</si>
  <si>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</si>
  <si>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</si>
  <si>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</si>
  <si>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</si>
  <si>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</si>
  <si>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</si>
  <si>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</si>
  <si>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</si>
  <si>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</si>
  <si>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</si>
  <si>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</si>
  <si>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</si>
  <si>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</si>
  <si>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</si>
  <si>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</si>
  <si>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</si>
  <si>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</si>
  <si>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</si>
  <si>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</si>
  <si>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</si>
  <si>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</si>
  <si>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</si>
  <si>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</si>
  <si>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</si>
  <si>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</si>
  <si>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</si>
  <si>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</si>
  <si>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</si>
  <si>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</si>
  <si>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</si>
  <si>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</si>
  <si>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</si>
  <si>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</si>
  <si>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</si>
  <si>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</si>
  <si>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</si>
  <si>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</si>
  <si>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</si>
  <si>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</si>
  <si>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</si>
  <si>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</si>
  <si>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</si>
  <si>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</si>
  <si>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</si>
  <si>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</si>
  <si>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</si>
  <si>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</si>
  <si>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</si>
  <si>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</si>
  <si>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</si>
  <si>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</si>
  <si>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</si>
  <si>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</si>
  <si>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</si>
  <si>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</si>
  <si>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</si>
  <si>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</si>
  <si>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</si>
  <si>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</si>
  <si>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</si>
  <si>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</si>
  <si>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</si>
  <si>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</si>
  <si>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</si>
  <si>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</si>
  <si>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</si>
  <si>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</si>
  <si>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</si>
  <si>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</si>
  <si>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</si>
  <si>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</si>
  <si>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</si>
  <si>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</si>
  <si>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</si>
  <si>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</si>
  <si>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</si>
  <si>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</si>
  <si>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</si>
  <si>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</si>
  <si>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</si>
  <si>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</si>
  <si>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</si>
  <si>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</si>
  <si>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</si>
  <si>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</si>
  <si>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</si>
  <si>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</si>
  <si>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</si>
  <si>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</si>
  <si>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</si>
  <si>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</si>
  <si>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</si>
  <si>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</si>
  <si>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</si>
  <si>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</si>
  <si>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</si>
  <si>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</si>
  <si>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</si>
  <si>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</si>
  <si>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</si>
  <si>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</si>
  <si>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</si>
  <si>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</si>
  <si>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</si>
  <si>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</si>
  <si>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</si>
  <si>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</si>
  <si>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</si>
  <si>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</si>
  <si>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</si>
  <si>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</si>
  <si>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</si>
  <si>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</si>
  <si>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</si>
  <si>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</si>
  <si>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</si>
  <si>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</si>
  <si>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</si>
  <si>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</si>
  <si>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</si>
  <si>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</si>
  <si>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</si>
  <si>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</si>
  <si>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</si>
  <si>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</si>
  <si>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</si>
  <si>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</si>
  <si>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</si>
  <si>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</si>
  <si>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</si>
  <si>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</si>
  <si>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</si>
  <si>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</si>
  <si>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</si>
  <si>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</si>
  <si>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</si>
  <si>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</si>
  <si>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</si>
  <si>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</si>
  <si>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</si>
  <si>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</si>
  <si>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</si>
  <si>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</si>
  <si>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</si>
  <si>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</si>
  <si>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</si>
  <si>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</si>
  <si>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</si>
  <si>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</si>
  <si>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</si>
  <si>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</si>
  <si>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</si>
  <si>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</si>
  <si>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</si>
  <si>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</si>
  <si>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</si>
  <si>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</si>
  <si>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</si>
  <si>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</si>
  <si>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</si>
  <si>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</si>
  <si>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</si>
  <si>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</si>
  <si>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</si>
  <si>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</si>
  <si>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</si>
  <si>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</si>
  <si>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</si>
  <si>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</si>
  <si>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</si>
  <si>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</si>
  <si>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</si>
  <si>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</si>
  <si>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</si>
  <si>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</si>
  <si>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</si>
  <si>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</si>
  <si>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</si>
  <si>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</si>
  <si>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</si>
  <si>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</si>
  <si>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</si>
  <si>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</si>
  <si>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</si>
  <si>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</si>
  <si>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</si>
  <si>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</si>
  <si>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</si>
  <si>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</si>
  <si>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</si>
  <si>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</si>
  <si>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</si>
  <si>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</si>
  <si>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</si>
  <si>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</si>
  <si>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</si>
  <si>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</si>
  <si>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</si>
  <si>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</si>
  <si>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</si>
  <si>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</si>
  <si>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</si>
  <si>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</si>
  <si>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</si>
  <si>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</si>
  <si>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</si>
  <si>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</si>
  <si>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</si>
  <si>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</si>
  <si>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</si>
  <si>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</si>
  <si>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</si>
  <si>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</si>
  <si>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</si>
  <si>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</si>
  <si>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</si>
  <si>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</si>
  <si>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</si>
  <si>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</si>
  <si>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</si>
  <si>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</si>
  <si>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</si>
  <si>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</si>
  <si>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</si>
  <si>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</si>
  <si>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</si>
  <si>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</si>
  <si>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</si>
  <si>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</si>
  <si>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</si>
  <si>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</si>
  <si>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</si>
  <si>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</si>
  <si>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</si>
  <si>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</si>
  <si>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</si>
  <si>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</si>
  <si>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</si>
  <si>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</si>
  <si>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</si>
  <si>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</si>
  <si>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</si>
  <si>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</si>
  <si>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</si>
  <si>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</si>
  <si>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</si>
  <si>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</si>
  <si>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</si>
  <si>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</si>
  <si>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</si>
  <si>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</si>
  <si>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</si>
  <si>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</si>
  <si>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</si>
  <si>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</si>
  <si>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</si>
  <si>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</si>
  <si>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</si>
  <si>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</si>
  <si>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</si>
  <si>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</si>
  <si>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</si>
  <si>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</si>
  <si>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</si>
  <si>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</si>
  <si>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</si>
  <si>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</si>
  <si>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</si>
  <si>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</si>
  <si>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</si>
  <si>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</si>
  <si>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</si>
  <si>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</si>
  <si>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</si>
  <si>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</si>
  <si>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</si>
  <si>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</si>
  <si>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</si>
  <si>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</si>
  <si>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</si>
  <si>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</si>
  <si>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</si>
  <si>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</si>
  <si>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</si>
  <si>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</si>
  <si>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</si>
  <si>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</si>
  <si>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</si>
  <si>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</si>
  <si>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</si>
  <si>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</si>
  <si>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</si>
  <si>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</si>
  <si>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</si>
  <si>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</si>
  <si>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</si>
  <si>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</si>
  <si>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</si>
  <si>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</si>
  <si>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</si>
  <si>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</si>
  <si>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</si>
  <si>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</si>
  <si>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</si>
  <si>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</si>
  <si>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</si>
  <si>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</si>
  <si>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</si>
  <si>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</si>
  <si>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</si>
  <si>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</si>
  <si>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</si>
  <si>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</si>
  <si>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</si>
  <si>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</si>
  <si>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</si>
  <si>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</si>
  <si>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</si>
  <si>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</si>
  <si>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</si>
  <si>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</si>
  <si>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</si>
  <si>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</si>
  <si>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</si>
  <si>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</si>
  <si>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</si>
  <si>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</si>
  <si>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</si>
  <si>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</si>
  <si>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</si>
  <si>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</si>
  <si>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</si>
  <si>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</si>
  <si>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</si>
  <si>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</si>
  <si>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</si>
  <si>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</si>
  <si>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</si>
  <si>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</si>
  <si>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</si>
  <si>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</si>
  <si>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</si>
  <si>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</si>
  <si>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</si>
  <si>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</si>
  <si>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</si>
  <si>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</si>
  <si>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</si>
  <si>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</si>
  <si>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</si>
  <si>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</si>
  <si>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</si>
  <si>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</si>
  <si>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</si>
  <si>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</si>
  <si>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</si>
  <si>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</si>
  <si>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</si>
  <si>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</si>
  <si>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</si>
  <si>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</si>
  <si>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</si>
  <si>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</si>
  <si>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</si>
  <si>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</si>
  <si>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</si>
  <si>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</si>
  <si>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</si>
  <si>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</si>
  <si>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</si>
  <si>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</si>
  <si>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</si>
  <si>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</si>
  <si>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</si>
  <si>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</si>
  <si>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</si>
  <si>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</si>
  <si>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</si>
  <si>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</si>
  <si>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</si>
  <si>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</si>
  <si>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</si>
  <si>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</si>
  <si>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</si>
  <si>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</si>
  <si>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</si>
  <si>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</si>
  <si>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</si>
  <si>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</si>
  <si>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</si>
  <si>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</si>
  <si>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</si>
  <si>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</si>
  <si>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</si>
  <si>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</si>
  <si>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</si>
  <si>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</si>
  <si>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</si>
  <si>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</si>
  <si>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</si>
  <si>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</si>
  <si>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</si>
  <si>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</si>
  <si>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</si>
  <si>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</si>
  <si>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</si>
  <si>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</si>
  <si>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</si>
  <si>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</si>
  <si>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</si>
  <si>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</si>
  <si>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</si>
  <si>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</si>
  <si>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</si>
  <si>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</si>
  <si>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</si>
  <si>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</si>
  <si>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</si>
  <si>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</si>
  <si>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</si>
  <si>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</si>
  <si>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</si>
  <si>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</si>
  <si>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</si>
  <si>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</si>
  <si>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</si>
  <si>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</si>
  <si>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</si>
  <si>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</si>
  <si>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</si>
  <si>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</si>
  <si>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</si>
  <si>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</si>
  <si>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</si>
  <si>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</si>
  <si>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</si>
  <si>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</si>
  <si>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</si>
  <si>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</si>
  <si>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</si>
  <si>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</si>
  <si>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</si>
  <si>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</si>
  <si>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</si>
  <si>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</si>
  <si>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</si>
  <si>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</si>
  <si>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</si>
  <si>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</si>
  <si>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</si>
  <si>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</si>
  <si>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</si>
  <si>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</si>
  <si>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</si>
  <si>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</si>
  <si>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</si>
  <si>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</si>
  <si>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</si>
  <si>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</si>
  <si>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</si>
  <si>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</si>
  <si>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</si>
  <si>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</si>
  <si>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</si>
  <si>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</si>
  <si>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</si>
  <si>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</si>
  <si>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</si>
  <si>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</si>
  <si>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</si>
  <si>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</si>
  <si>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</si>
  <si>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</si>
  <si>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</si>
  <si>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</si>
  <si>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</si>
  <si>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</si>
  <si>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</si>
  <si>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</si>
  <si>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</si>
  <si>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</si>
  <si>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</si>
  <si>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</si>
  <si>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</si>
  <si>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</si>
  <si>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</si>
  <si>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</si>
  <si>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</si>
  <si>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</si>
  <si>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</si>
  <si>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</si>
  <si>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</si>
  <si>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</si>
  <si>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</si>
  <si>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</si>
  <si>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</si>
  <si>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</si>
  <si>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</si>
  <si>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</si>
  <si>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</si>
  <si>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</si>
  <si>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</si>
  <si>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</si>
  <si>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</si>
  <si>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</si>
  <si>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</si>
  <si>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</si>
  <si>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</si>
  <si>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</si>
  <si>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</si>
  <si>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</si>
  <si>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</si>
  <si>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</si>
  <si>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</si>
  <si>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</si>
  <si>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</si>
  <si>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</si>
  <si>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</si>
  <si>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</si>
  <si>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</si>
  <si>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</si>
  <si>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</si>
  <si>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</si>
  <si>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</si>
  <si>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</si>
  <si>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</si>
  <si>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</si>
  <si>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</si>
  <si>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</si>
  <si>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</si>
  <si>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</si>
  <si>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</si>
  <si>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</si>
  <si>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</si>
  <si>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</si>
  <si>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</si>
  <si>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</si>
  <si>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</si>
  <si>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</si>
  <si>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</si>
  <si>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</si>
  <si>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</si>
  <si>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</si>
  <si>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</si>
  <si>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</si>
  <si>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</si>
  <si>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</si>
  <si>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</si>
  <si>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</si>
  <si>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</si>
  <si>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</si>
  <si>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</si>
  <si>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</si>
  <si>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</si>
  <si>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</si>
  <si>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</si>
  <si>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</si>
  <si>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</si>
  <si>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</si>
  <si>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</si>
  <si>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</si>
  <si>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</si>
  <si>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</si>
  <si>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</si>
  <si>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</si>
  <si>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</si>
  <si>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</si>
  <si>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</si>
  <si>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</si>
  <si>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</si>
  <si>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</si>
  <si>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</si>
  <si>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</si>
  <si>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</si>
  <si>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</si>
  <si>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</si>
  <si>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</si>
  <si>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</si>
  <si>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</si>
  <si>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</si>
  <si>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</si>
  <si>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</si>
  <si>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</si>
  <si>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</si>
  <si>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</si>
  <si>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</si>
  <si>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</si>
  <si>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</si>
  <si>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</si>
  <si>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</si>
  <si>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</si>
  <si>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</si>
  <si>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</si>
  <si>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</si>
  <si>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</si>
  <si>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</si>
  <si>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</si>
  <si>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</si>
  <si>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</si>
  <si>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</si>
  <si>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</si>
  <si>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</si>
  <si>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</si>
  <si>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</si>
  <si>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</si>
  <si>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</si>
  <si>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</si>
  <si>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</si>
  <si>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</si>
  <si>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</si>
  <si>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</si>
  <si>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</si>
  <si>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</si>
  <si>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</si>
  <si>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</si>
  <si>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</si>
  <si>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</si>
  <si>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</si>
  <si>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</si>
  <si>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</si>
  <si>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</si>
  <si>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</si>
  <si>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</si>
  <si>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</si>
  <si>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</si>
  <si>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</si>
  <si>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</si>
  <si>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</si>
  <si>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</si>
  <si>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</si>
  <si>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</si>
  <si>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</si>
  <si>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</si>
  <si>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</si>
  <si>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</si>
  <si>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</si>
  <si>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</si>
  <si>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</si>
  <si>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</si>
  <si>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</si>
  <si>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</si>
  <si>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</si>
  <si>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</si>
  <si>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</si>
  <si>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</si>
  <si>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</si>
  <si>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</si>
  <si>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</si>
  <si>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</si>
  <si>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</si>
  <si>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</si>
  <si>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</si>
  <si>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</si>
  <si>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</si>
  <si>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</si>
  <si>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</si>
  <si>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</si>
  <si>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</si>
  <si>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</si>
  <si>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</si>
  <si>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</si>
  <si>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</si>
  <si>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</si>
  <si>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</si>
  <si>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</si>
  <si>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</si>
  <si>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</si>
  <si>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</si>
  <si>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</si>
  <si>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</si>
  <si>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</si>
  <si>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</si>
  <si>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</si>
  <si>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</si>
  <si>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</si>
  <si>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</si>
  <si>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</si>
  <si>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</si>
  <si>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</si>
  <si>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</si>
  <si>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</si>
  <si>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</si>
  <si>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</si>
  <si>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</si>
  <si>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</si>
  <si>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</si>
  <si>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</si>
  <si>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</si>
  <si>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</si>
  <si>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</si>
  <si>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</si>
  <si>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</si>
  <si>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</si>
  <si>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</si>
  <si>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</si>
  <si>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</si>
  <si>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</si>
  <si>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</si>
  <si>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</si>
  <si>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</si>
  <si>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</si>
  <si>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</si>
  <si>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</si>
  <si>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</si>
  <si>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</si>
  <si>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</si>
  <si>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</si>
  <si>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</si>
  <si>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</si>
  <si>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</si>
  <si>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</si>
  <si>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</si>
  <si>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</si>
  <si>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</si>
  <si>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</si>
  <si>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</si>
  <si>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</si>
  <si>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</si>
  <si>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</si>
  <si>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</si>
  <si>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</si>
  <si>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</si>
  <si>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</si>
  <si>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</si>
  <si>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</si>
  <si>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</si>
  <si>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</si>
  <si>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</si>
  <si>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</si>
  <si>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</si>
  <si>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</si>
  <si>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</si>
  <si>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</si>
  <si>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</si>
  <si>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</si>
  <si>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</si>
  <si>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</si>
  <si>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</si>
  <si>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</si>
  <si>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</si>
  <si>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</si>
  <si>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</si>
  <si>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</si>
  <si>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</si>
  <si>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</si>
  <si>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</si>
  <si>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</si>
  <si>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</si>
  <si>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</si>
  <si>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</si>
  <si>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</si>
  <si>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</si>
  <si>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</si>
  <si>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</si>
  <si>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</si>
  <si>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</si>
  <si>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</si>
  <si>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</si>
  <si>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</si>
  <si>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</si>
  <si>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</si>
  <si>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</si>
  <si>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</si>
  <si>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</si>
  <si>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</si>
  <si>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</si>
  <si>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</si>
  <si>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</si>
  <si>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</si>
  <si>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</si>
  <si>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</si>
  <si>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</si>
  <si>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</si>
  <si>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</si>
  <si>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</si>
  <si>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</si>
  <si>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</si>
  <si>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</si>
  <si>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</si>
  <si>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</si>
  <si>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</si>
  <si>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</si>
  <si>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</si>
  <si>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</si>
  <si>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</si>
  <si>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</si>
  <si>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</si>
  <si>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</si>
  <si>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</si>
  <si>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</si>
  <si>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</si>
  <si>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</si>
  <si>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</si>
  <si>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</si>
  <si>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</si>
  <si>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</si>
  <si>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</si>
  <si>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</si>
  <si>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</si>
  <si>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</si>
  <si>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</si>
  <si>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</si>
  <si>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</si>
  <si>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</si>
  <si>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</si>
  <si>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</si>
  <si>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</si>
  <si>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</si>
  <si>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</si>
  <si>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</si>
  <si>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</si>
  <si>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</si>
  <si>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</si>
  <si>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</si>
  <si>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</si>
  <si>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</si>
  <si>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</si>
  <si>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</si>
  <si>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</si>
  <si>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</si>
  <si>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</si>
  <si>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</si>
  <si>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</si>
  <si>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</si>
  <si>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</si>
  <si>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</si>
  <si>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</si>
  <si>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</si>
  <si>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</si>
  <si>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</si>
  <si>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</si>
  <si>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</si>
  <si>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</si>
  <si>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</si>
  <si>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</si>
  <si>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</si>
  <si>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</si>
  <si>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</si>
  <si>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</si>
  <si>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</si>
  <si>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</si>
  <si>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</si>
  <si>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</si>
  <si>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</si>
  <si>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</si>
  <si>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</si>
  <si>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</si>
  <si>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</si>
  <si>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</si>
  <si>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</si>
  <si>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</si>
  <si>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</si>
  <si>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</si>
  <si>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</si>
  <si>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</si>
  <si>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</si>
  <si>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</si>
  <si>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</si>
  <si>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</si>
  <si>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</si>
  <si>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</si>
  <si>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</si>
  <si>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</si>
  <si>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</si>
  <si>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</si>
  <si>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</si>
  <si>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</si>
  <si>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</si>
  <si>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</si>
  <si>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</si>
  <si>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</si>
  <si>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</si>
  <si>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</si>
  <si>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</si>
  <si>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</si>
  <si>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</si>
  <si>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</si>
  <si>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</si>
  <si>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</si>
  <si>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</si>
  <si>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</si>
  <si>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</si>
  <si>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</si>
  <si>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</si>
  <si>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</si>
  <si>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</si>
  <si>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</si>
  <si>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</si>
  <si>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</si>
  <si>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</si>
  <si>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</si>
  <si>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</si>
  <si>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</si>
  <si>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</si>
  <si>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</si>
  <si>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</si>
  <si>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</si>
  <si>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</si>
  <si>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</si>
  <si>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</si>
  <si>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</si>
  <si>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</si>
  <si>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</si>
  <si>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</si>
  <si>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</si>
  <si>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</si>
  <si>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</si>
  <si>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</si>
  <si>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</si>
  <si>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</si>
  <si>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</si>
  <si>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</si>
  <si>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</si>
  <si>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</si>
  <si>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</si>
  <si>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</si>
  <si>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</si>
  <si>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</si>
  <si>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</si>
  <si>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</si>
  <si>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</si>
  <si>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</si>
  <si>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</si>
  <si>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</si>
  <si>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</si>
  <si>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</si>
  <si>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</si>
  <si>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</si>
  <si>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</si>
  <si>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</si>
  <si>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</si>
  <si>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</si>
  <si>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</si>
  <si>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</si>
  <si>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</si>
  <si>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</si>
  <si>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</si>
  <si>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</si>
  <si>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</si>
  <si>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</si>
  <si>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</si>
  <si>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</si>
  <si>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</si>
  <si>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</si>
  <si>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</si>
  <si>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</si>
  <si>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</si>
  <si>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</si>
  <si>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</si>
  <si>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</si>
  <si>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</si>
  <si>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</si>
  <si>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</si>
  <si>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</si>
  <si>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</si>
  <si>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</si>
  <si>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</si>
  <si>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</si>
  <si>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</si>
  <si>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</si>
  <si>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</si>
  <si>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</si>
  <si>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</si>
  <si>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</si>
  <si>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</si>
  <si>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</si>
  <si>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</si>
  <si>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</si>
  <si>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</si>
  <si>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</si>
  <si>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</si>
  <si>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</si>
  <si>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</si>
  <si>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</si>
  <si>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</si>
  <si>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</si>
  <si>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</si>
  <si>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</si>
  <si>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</si>
  <si>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</si>
  <si>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</si>
  <si>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</si>
  <si>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</si>
  <si>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</si>
  <si>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</si>
  <si>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</si>
  <si>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</si>
  <si>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</si>
  <si>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</si>
  <si>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</si>
  <si>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</si>
  <si>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</si>
  <si>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</si>
  <si>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</si>
  <si>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</si>
  <si>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</si>
  <si>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</si>
  <si>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</si>
  <si>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</si>
  <si>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</si>
  <si>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</si>
  <si>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</si>
  <si>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</si>
  <si>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</si>
  <si>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</si>
  <si>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</si>
  <si>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</si>
  <si>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</si>
  <si>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</si>
  <si>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</si>
  <si>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</si>
  <si>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</si>
  <si>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</si>
  <si>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</si>
  <si>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</si>
  <si>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</si>
  <si>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</si>
  <si>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</si>
  <si>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</si>
  <si>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</si>
  <si>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</si>
  <si>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</si>
  <si>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</si>
  <si>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</si>
  <si>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</si>
  <si>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</si>
  <si>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</si>
  <si>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</si>
  <si>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</si>
  <si>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</si>
  <si>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</si>
  <si>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</si>
  <si>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</si>
  <si>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</si>
  <si>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</si>
  <si>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</si>
  <si>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</si>
  <si>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</si>
  <si>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</si>
  <si>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</si>
  <si>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</si>
  <si>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</si>
  <si>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</si>
  <si>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</si>
  <si>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</si>
  <si>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</si>
  <si>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</si>
  <si>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</si>
  <si>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</si>
  <si>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</si>
  <si>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</si>
  <si>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</si>
  <si>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</si>
  <si>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</si>
  <si>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</si>
  <si>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</si>
  <si>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</si>
  <si>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</si>
  <si>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</si>
  <si>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</si>
  <si>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</si>
  <si>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</si>
  <si>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</si>
  <si>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</si>
  <si>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</si>
  <si>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</si>
  <si>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</si>
  <si>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</si>
  <si>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</si>
  <si>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</si>
  <si>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</si>
  <si>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</si>
  <si>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</si>
  <si>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</si>
  <si>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</si>
  <si>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</si>
  <si>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</si>
  <si>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</si>
  <si>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</si>
  <si>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</si>
  <si>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</si>
  <si>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</si>
  <si>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</si>
  <si>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</si>
  <si>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</si>
  <si>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</si>
  <si>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</si>
  <si>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</si>
  <si>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</si>
  <si>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</si>
  <si>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</si>
  <si>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</si>
  <si>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</si>
  <si>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</si>
  <si>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</si>
  <si>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</si>
  <si>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</si>
  <si>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</si>
  <si>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</si>
  <si>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</si>
  <si>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</si>
  <si>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</si>
  <si>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</si>
  <si>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</si>
  <si>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</si>
  <si>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</si>
  <si>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</si>
  <si>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</si>
  <si>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</si>
  <si>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</si>
  <si>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</si>
  <si>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</si>
  <si>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</si>
  <si>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</si>
  <si>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</si>
  <si>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</si>
  <si>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</si>
  <si>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</si>
  <si>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</si>
  <si>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</si>
  <si>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</si>
  <si>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</si>
  <si>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</si>
  <si>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</si>
  <si>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</si>
  <si>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</si>
  <si>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</si>
  <si>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</si>
  <si>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</si>
  <si>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</si>
  <si>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</si>
  <si>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</si>
  <si>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</si>
  <si>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</si>
  <si>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</si>
  <si>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</si>
  <si>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</si>
  <si>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</si>
  <si>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</si>
  <si>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</si>
  <si>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</si>
  <si>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</si>
  <si>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</si>
  <si>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</si>
  <si>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</si>
  <si>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</si>
  <si>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</si>
  <si>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</si>
  <si>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</si>
  <si>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</si>
  <si>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</si>
  <si>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</si>
  <si>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</si>
  <si>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</si>
  <si>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</si>
  <si>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</si>
  <si>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</si>
  <si>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</si>
  <si>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</si>
  <si>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</si>
  <si>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</si>
  <si>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</si>
  <si>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</si>
  <si>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</si>
  <si>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</si>
  <si>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</si>
  <si>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</si>
  <si>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</si>
  <si>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</si>
  <si>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</si>
  <si>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</si>
  <si>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</si>
  <si>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</si>
  <si>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</si>
  <si>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</si>
  <si>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</si>
  <si>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</si>
  <si>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</si>
  <si>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</si>
  <si>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</si>
  <si>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</si>
  <si>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</si>
  <si>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</si>
  <si>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</si>
  <si>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</si>
  <si>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</si>
  <si>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</si>
  <si>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</si>
  <si>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</si>
  <si>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</si>
  <si>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</si>
  <si>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</si>
  <si>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</si>
  <si>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</si>
  <si>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</si>
  <si>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</si>
  <si>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</si>
  <si>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</si>
  <si>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</si>
  <si>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</si>
  <si>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</si>
  <si>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</si>
  <si>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</si>
  <si>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</si>
  <si>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</si>
  <si>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</si>
  <si>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</si>
  <si>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</si>
  <si>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</si>
  <si>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</si>
  <si>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</si>
  <si>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</si>
  <si>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</si>
  <si>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</si>
  <si>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</si>
  <si>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</si>
  <si>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</si>
  <si>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</si>
  <si>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</si>
  <si>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</si>
  <si>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</si>
  <si>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</si>
  <si>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</si>
  <si>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</si>
  <si>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</si>
  <si>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</si>
  <si>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</si>
  <si>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</si>
  <si>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</si>
  <si>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</si>
  <si>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</si>
  <si>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</si>
  <si>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</si>
  <si>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</si>
  <si>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</si>
  <si>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</si>
  <si>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</si>
  <si>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</si>
  <si>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</si>
  <si>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</si>
  <si>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</si>
  <si>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</si>
  <si>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</si>
  <si>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</si>
  <si>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</si>
  <si>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</si>
  <si>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</si>
  <si>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</si>
  <si>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</si>
  <si>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</si>
  <si>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</si>
  <si>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</si>
  <si>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</si>
  <si>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</si>
  <si>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</si>
  <si>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</si>
  <si>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</si>
  <si>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</si>
  <si>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</si>
  <si>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</si>
  <si>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</si>
  <si>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</si>
  <si>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</si>
  <si>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</si>
  <si>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</si>
  <si>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</si>
  <si>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</si>
  <si>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</si>
  <si>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</si>
  <si>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</si>
  <si>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</si>
  <si>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</si>
  <si>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</si>
  <si>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</si>
  <si>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</si>
  <si>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</si>
  <si>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</si>
  <si>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</si>
  <si>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</si>
  <si>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</si>
  <si>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</si>
  <si>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</si>
  <si>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</si>
  <si>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</si>
  <si>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</si>
  <si>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</si>
  <si>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</si>
  <si>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</si>
  <si>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</si>
  <si>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</si>
  <si>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</si>
  <si>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</si>
  <si>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</si>
  <si>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</si>
  <si>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</si>
  <si>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</si>
  <si>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</si>
  <si>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</si>
  <si>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</si>
  <si>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</si>
  <si>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</si>
  <si>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</si>
  <si>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</si>
  <si>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</si>
  <si>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</si>
  <si>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</si>
  <si>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</si>
  <si>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</si>
  <si>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</si>
  <si>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</si>
  <si>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</si>
  <si>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</si>
  <si>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</si>
  <si>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</si>
  <si>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</si>
  <si>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</si>
  <si>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</si>
  <si>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</si>
  <si>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</si>
  <si>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</si>
  <si>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</si>
  <si>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</si>
  <si>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</si>
  <si>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</si>
  <si>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</si>
  <si>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</si>
  <si>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</si>
  <si>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</si>
  <si>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</si>
  <si>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</si>
  <si>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</si>
  <si>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</si>
  <si>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</si>
  <si>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</si>
  <si>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</si>
  <si>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</si>
  <si>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</si>
  <si>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</si>
  <si>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</si>
  <si>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</si>
  <si>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</si>
  <si>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</si>
  <si>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</si>
  <si>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</si>
  <si>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</si>
  <si>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</si>
  <si>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</si>
  <si>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</si>
  <si>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</si>
  <si>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</si>
  <si>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</si>
  <si>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</si>
  <si>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</si>
  <si>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</si>
  <si>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</si>
  <si>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</si>
  <si>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</si>
  <si>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</si>
  <si>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</si>
  <si>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</si>
  <si>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</si>
  <si>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</si>
  <si>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</si>
  <si>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</si>
  <si>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</si>
  <si>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</si>
  <si>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</si>
  <si>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</si>
  <si>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</si>
  <si>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</si>
  <si>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</si>
  <si>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</si>
  <si>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</si>
  <si>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</si>
  <si>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</si>
  <si>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</si>
  <si>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</si>
  <si>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</si>
  <si>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</si>
  <si>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</si>
  <si>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</si>
  <si>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</si>
  <si>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</si>
  <si>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</si>
  <si>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</si>
  <si>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</si>
  <si>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</si>
  <si>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</si>
  <si>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</si>
  <si>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</si>
  <si>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</si>
  <si>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</si>
  <si>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</si>
  <si>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</si>
  <si>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</si>
  <si>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</si>
  <si>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</si>
  <si>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</si>
  <si>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</si>
  <si>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</si>
  <si>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</si>
  <si>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</si>
  <si>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</si>
  <si>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</si>
  <si>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</si>
  <si>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</si>
  <si>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</si>
  <si>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</si>
  <si>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</si>
  <si>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</si>
  <si>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</si>
  <si>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</si>
  <si>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</si>
  <si>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</si>
  <si>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</si>
  <si>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</si>
  <si>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</si>
  <si>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</si>
  <si>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</si>
  <si>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</si>
  <si>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</si>
  <si>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</si>
  <si>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</si>
  <si>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</si>
  <si>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</si>
  <si>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</si>
  <si>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</si>
  <si>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</si>
  <si>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</si>
  <si>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</si>
  <si>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</si>
  <si>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</si>
  <si>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</si>
  <si>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</si>
  <si>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</si>
  <si>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</si>
  <si>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</si>
  <si>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</si>
  <si>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</si>
  <si>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</si>
  <si>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</si>
  <si>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</si>
  <si>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</si>
  <si>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</si>
  <si>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</si>
  <si>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</si>
  <si>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</si>
  <si>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</si>
  <si>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</si>
  <si>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</si>
  <si>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</si>
  <si>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</si>
  <si>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</si>
  <si>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</si>
  <si>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</si>
  <si>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</si>
  <si>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</si>
  <si>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</si>
  <si>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</si>
  <si>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</si>
  <si>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</si>
  <si>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</si>
  <si>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</si>
  <si>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</si>
  <si>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</si>
  <si>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</si>
  <si>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</si>
  <si>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</si>
  <si>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</si>
  <si>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</si>
  <si>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</si>
  <si>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</si>
  <si>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</si>
  <si>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</si>
  <si>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</si>
  <si>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</si>
  <si>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</si>
  <si>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</si>
  <si>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</si>
  <si>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</si>
  <si>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</si>
  <si>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</si>
  <si>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</si>
  <si>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</si>
  <si>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</si>
  <si>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</si>
  <si>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</si>
  <si>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</si>
  <si>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</si>
  <si>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</si>
  <si>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</si>
  <si>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</si>
  <si>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</si>
  <si>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</si>
  <si>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</si>
  <si>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</si>
  <si>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</si>
  <si>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</si>
  <si>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</si>
  <si>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</si>
  <si>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</si>
  <si>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</si>
  <si>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</si>
  <si>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</si>
  <si>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</si>
  <si>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</si>
  <si>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</si>
  <si>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</si>
  <si>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</si>
  <si>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</si>
  <si>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</si>
  <si>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</si>
  <si>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</si>
  <si>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</si>
  <si>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</si>
  <si>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</si>
  <si>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</si>
  <si>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</si>
  <si>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</si>
  <si>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</si>
  <si>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</si>
  <si>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</si>
  <si>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</si>
  <si>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</si>
  <si>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</si>
  <si>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</si>
  <si>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</si>
  <si>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</si>
  <si>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</si>
  <si>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</si>
  <si>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</si>
  <si>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</si>
  <si>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</si>
  <si>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</si>
  <si>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</si>
  <si>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</si>
  <si>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</si>
  <si>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</si>
  <si>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</si>
  <si>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</si>
  <si>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</si>
  <si>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</si>
  <si>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</si>
  <si>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</si>
  <si>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</si>
  <si>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</si>
  <si>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</si>
  <si>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</si>
  <si>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</si>
  <si>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</si>
  <si>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</si>
  <si>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</si>
  <si>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</si>
  <si>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</si>
  <si>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</si>
  <si>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</si>
  <si>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</si>
  <si>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</si>
  <si>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</si>
  <si>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</si>
  <si>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</si>
  <si>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</si>
  <si>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</si>
  <si>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</si>
  <si>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</si>
  <si>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</si>
  <si>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</si>
  <si>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</si>
  <si>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</si>
  <si>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</si>
  <si>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</si>
  <si>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</si>
  <si>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</si>
  <si>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</si>
  <si>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</si>
  <si>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</si>
  <si>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</si>
  <si>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</si>
  <si>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</si>
  <si>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</si>
  <si>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</si>
  <si>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</si>
  <si>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</si>
  <si>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</si>
  <si>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</si>
  <si>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</si>
  <si>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</si>
  <si>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</si>
  <si>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</si>
  <si>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</si>
  <si>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</si>
  <si>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</si>
  <si>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</si>
  <si>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</si>
  <si>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</si>
  <si>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</si>
  <si>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</si>
  <si>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</si>
  <si>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</si>
  <si>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</si>
  <si>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</si>
  <si>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</si>
  <si>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</si>
  <si>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</si>
  <si>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</si>
  <si>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</si>
  <si>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</si>
  <si>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</si>
  <si>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</si>
  <si>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</si>
  <si>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</si>
  <si>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</si>
  <si>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</si>
  <si>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</si>
  <si>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</si>
  <si>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</si>
  <si>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</si>
  <si>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</si>
  <si>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</si>
  <si>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</si>
  <si>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</si>
  <si>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</si>
  <si>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</si>
  <si>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</si>
  <si>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</si>
  <si>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</si>
  <si>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</si>
  <si>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</si>
  <si>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</si>
  <si>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</si>
  <si>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</si>
  <si>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</si>
  <si>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</si>
  <si>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</si>
  <si>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</si>
  <si>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</si>
  <si>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</si>
  <si>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</si>
  <si>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</si>
  <si>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</si>
  <si>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</si>
  <si>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</si>
  <si>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</si>
  <si>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</si>
  <si>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</si>
  <si>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</si>
  <si>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</si>
  <si>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</si>
  <si>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</si>
  <si>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</si>
  <si>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</si>
  <si>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</si>
  <si>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</si>
  <si>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</si>
  <si>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</si>
  <si>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</si>
  <si>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</si>
  <si>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</si>
  <si>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</si>
  <si>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</si>
  <si>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</si>
  <si>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</si>
  <si>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</si>
  <si>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</si>
  <si>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</si>
  <si>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</si>
  <si>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</si>
  <si>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</si>
  <si>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</si>
  <si>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</si>
  <si>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</si>
  <si>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</si>
  <si>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</si>
  <si>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</si>
  <si>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</si>
  <si>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</si>
  <si>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</si>
  <si>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</si>
  <si>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</si>
  <si>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</si>
  <si>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</si>
  <si>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</si>
  <si>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</si>
  <si>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</si>
  <si>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</si>
  <si>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</si>
  <si>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</si>
  <si>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</si>
  <si>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</si>
  <si>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</si>
  <si>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</si>
  <si>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</si>
  <si>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</si>
  <si>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</si>
  <si>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</si>
  <si>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</si>
  <si>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</si>
  <si>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</si>
  <si>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</si>
  <si>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</si>
  <si>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</si>
  <si>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</si>
  <si>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</si>
  <si>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</si>
  <si>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</si>
  <si>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</si>
  <si>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</si>
  <si>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</si>
  <si>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</si>
  <si>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</si>
  <si>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</si>
  <si>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</si>
  <si>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</si>
  <si>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</si>
  <si>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</si>
  <si>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</si>
  <si>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</si>
  <si>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</si>
  <si>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</si>
  <si>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</si>
  <si>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</si>
  <si>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</si>
  <si>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</si>
  <si>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</si>
  <si>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</si>
  <si>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</si>
  <si>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</si>
  <si>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</si>
  <si>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</si>
  <si>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</si>
  <si>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</si>
  <si>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</si>
  <si>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</si>
  <si>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</si>
  <si>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</si>
  <si>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</si>
  <si>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</si>
  <si>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</si>
  <si>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</si>
  <si>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</si>
  <si>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</si>
  <si>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</si>
  <si>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</si>
  <si>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</si>
  <si>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</si>
  <si>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</si>
  <si>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</si>
  <si>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</si>
  <si>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</si>
  <si>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</si>
  <si>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</si>
  <si>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</si>
  <si>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</si>
  <si>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</si>
  <si>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</si>
  <si>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</si>
  <si>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</si>
  <si>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</si>
  <si>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</si>
  <si>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</si>
  <si>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</si>
  <si>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</si>
  <si>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</si>
  <si>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</si>
  <si>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</si>
  <si>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</si>
  <si>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</si>
  <si>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</si>
  <si>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</si>
  <si>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</si>
  <si>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</si>
  <si>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</si>
  <si>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</si>
  <si>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</si>
  <si>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</si>
  <si>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</si>
  <si>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</si>
  <si>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</si>
  <si>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</si>
  <si>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</si>
  <si>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</si>
  <si>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</si>
  <si>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</si>
  <si>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</si>
  <si>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</si>
  <si>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</si>
  <si>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</si>
  <si>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</si>
  <si>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</si>
  <si>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</si>
  <si>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</si>
  <si>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</si>
  <si>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</si>
  <si>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</si>
  <si>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</si>
  <si>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</si>
  <si>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</si>
  <si>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</si>
  <si>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</si>
  <si>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</si>
  <si>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</si>
  <si>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</si>
  <si>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</si>
  <si>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</si>
  <si>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</si>
  <si>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</si>
  <si>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</si>
  <si>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</si>
  <si>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</si>
  <si>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</si>
  <si>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</si>
  <si>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</si>
  <si>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</si>
  <si>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</si>
  <si>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</si>
  <si>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</si>
  <si>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</si>
  <si>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</si>
  <si>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</si>
  <si>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</si>
  <si>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</si>
  <si>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</si>
  <si>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</si>
  <si>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</si>
  <si>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</si>
  <si>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</si>
  <si>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</si>
  <si>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</si>
  <si>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</si>
  <si>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</si>
  <si>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</si>
  <si>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</si>
  <si>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</si>
  <si>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</si>
  <si>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</si>
  <si>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</si>
  <si>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</si>
  <si>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</si>
  <si>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</si>
  <si>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</si>
  <si>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</si>
  <si>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</si>
  <si>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</si>
  <si>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</si>
  <si>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</si>
  <si>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</si>
  <si>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</si>
  <si>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</si>
  <si>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</si>
  <si>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</si>
  <si>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</si>
  <si>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</si>
  <si>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</si>
  <si>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</si>
  <si>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</si>
  <si>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</si>
  <si>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</si>
  <si>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</si>
  <si>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</si>
  <si>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</si>
  <si>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</si>
  <si>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</si>
  <si>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</si>
  <si>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</si>
  <si>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</si>
  <si>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</si>
  <si>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</si>
  <si>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</si>
  <si>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</si>
  <si>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</si>
  <si>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</si>
  <si>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</si>
  <si>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</si>
  <si>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</si>
  <si>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</si>
  <si>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</si>
  <si>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</si>
  <si>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</si>
  <si>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</si>
  <si>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</si>
  <si>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</si>
  <si>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</si>
  <si>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</si>
  <si>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</si>
  <si>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</si>
  <si>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</si>
  <si>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</si>
  <si>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</si>
  <si>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</si>
  <si>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</si>
  <si>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</si>
  <si>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</si>
  <si>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</si>
  <si>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</si>
  <si>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</si>
  <si>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</si>
  <si>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</si>
  <si>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</si>
  <si>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</si>
  <si>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</si>
  <si>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</si>
  <si>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</si>
  <si>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</si>
  <si>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</si>
  <si>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</si>
  <si>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</si>
  <si>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</si>
  <si>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</si>
  <si>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</si>
  <si>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</si>
  <si>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</si>
  <si>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</si>
  <si>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</si>
  <si>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</si>
  <si>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</si>
  <si>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</si>
  <si>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</si>
  <si>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</si>
  <si>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</si>
  <si>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</si>
  <si>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</si>
  <si>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</si>
  <si>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</si>
  <si>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</si>
  <si>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</si>
  <si>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</si>
  <si>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</si>
  <si>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</si>
  <si>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</si>
  <si>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</si>
  <si>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</si>
  <si>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</si>
  <si>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</si>
  <si>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</si>
  <si>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</si>
  <si>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</si>
  <si>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</si>
  <si>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</si>
  <si>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</si>
  <si>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</si>
  <si>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</si>
  <si>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</si>
  <si>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</si>
  <si>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</si>
  <si>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</si>
  <si>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</si>
  <si>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</si>
  <si>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</si>
  <si>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</si>
  <si>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</si>
  <si>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</si>
  <si>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</si>
  <si>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</si>
  <si>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</si>
  <si>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</si>
  <si>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</si>
  <si>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</si>
  <si>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</si>
  <si>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</si>
  <si>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</si>
  <si>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</si>
  <si>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</si>
  <si>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</si>
  <si>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</si>
  <si>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</si>
  <si>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</si>
  <si>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</si>
  <si>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</si>
  <si>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</si>
  <si>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</si>
  <si>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</si>
  <si>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</si>
  <si>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</si>
  <si>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</si>
  <si>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</si>
  <si>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</si>
  <si>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</si>
  <si>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</si>
  <si>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</si>
  <si>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</si>
  <si>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</si>
  <si>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</si>
  <si>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</si>
  <si>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</si>
  <si>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</si>
  <si>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</si>
  <si>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</si>
  <si>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</si>
  <si>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</si>
  <si>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</si>
  <si>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</si>
  <si>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</si>
  <si>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</si>
  <si>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</si>
  <si>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</si>
  <si>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</si>
  <si>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</si>
  <si>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</si>
  <si>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</si>
  <si>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</si>
  <si>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</si>
  <si>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</si>
  <si>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</si>
  <si>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</si>
  <si>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</si>
  <si>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</si>
  <si>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</si>
  <si>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</si>
  <si>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</si>
  <si>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</si>
  <si>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</si>
  <si>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</si>
  <si>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</si>
  <si>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</si>
  <si>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</si>
  <si>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</si>
  <si>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</si>
  <si>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</si>
  <si>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</si>
  <si>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</si>
  <si>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</si>
  <si>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</si>
  <si>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</si>
  <si>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</si>
  <si>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</si>
  <si>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</si>
  <si>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</si>
  <si>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</si>
  <si>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</si>
  <si>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</si>
  <si>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</si>
  <si>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</si>
  <si>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</si>
  <si>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</si>
  <si>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</si>
  <si>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</si>
  <si>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</si>
  <si>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</si>
  <si>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</si>
  <si>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</si>
  <si>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</si>
  <si>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</si>
  <si>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</si>
  <si>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</si>
  <si>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</si>
  <si>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</si>
  <si>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</si>
  <si>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</si>
  <si>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</si>
  <si>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</si>
  <si>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</si>
  <si>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</si>
  <si>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</si>
  <si>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</si>
  <si>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</si>
  <si>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</si>
  <si>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</si>
  <si>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</si>
  <si>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</si>
  <si>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</si>
  <si>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</si>
  <si>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</si>
  <si>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</si>
  <si>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</si>
  <si>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</si>
  <si>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</si>
  <si>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</si>
  <si>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</si>
  <si>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</si>
  <si>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</si>
  <si>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</si>
  <si>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</si>
  <si>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</si>
  <si>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</si>
  <si>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</si>
  <si>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</si>
  <si>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</si>
  <si>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</si>
  <si>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</si>
  <si>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</si>
  <si>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</si>
  <si>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</si>
  <si>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</si>
  <si>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</si>
  <si>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</si>
  <si>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</si>
  <si>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</si>
  <si>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</si>
  <si>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</si>
  <si>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</si>
  <si>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</si>
  <si>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</si>
  <si>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</si>
  <si>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</si>
  <si>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</si>
  <si>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</si>
  <si>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</si>
  <si>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</si>
  <si>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</si>
  <si>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</si>
  <si>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</si>
  <si>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</si>
  <si>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</si>
  <si>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</si>
  <si>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</si>
  <si>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</si>
  <si>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</si>
  <si>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</si>
  <si>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</si>
  <si>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</si>
  <si>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</si>
  <si>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</si>
  <si>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</si>
  <si>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</si>
  <si>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</si>
  <si>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</si>
  <si>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</si>
  <si>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</si>
  <si>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</si>
  <si>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</si>
  <si>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</si>
  <si>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</si>
  <si>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</si>
  <si>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</si>
  <si>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</si>
  <si>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</si>
  <si>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</si>
  <si>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</si>
  <si>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</si>
  <si>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</si>
  <si>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</si>
  <si>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</si>
  <si>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</si>
  <si>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</si>
  <si>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</si>
  <si>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</si>
  <si>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</si>
  <si>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</si>
  <si>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</si>
  <si>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</si>
  <si>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</si>
  <si>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</si>
  <si>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</si>
  <si>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</si>
  <si>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</si>
  <si>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</si>
  <si>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</si>
  <si>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</si>
  <si>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</si>
  <si>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</si>
  <si>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</si>
  <si>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</si>
  <si>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</si>
  <si>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</si>
  <si>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</si>
  <si>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</si>
  <si>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</si>
  <si>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</si>
  <si>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</si>
  <si>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</si>
  <si>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</si>
  <si>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</si>
  <si>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</si>
  <si>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</si>
  <si>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</si>
  <si>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</si>
  <si>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</si>
  <si>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</si>
  <si>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</si>
  <si>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</si>
  <si>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</si>
  <si>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</si>
  <si>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</si>
  <si>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</si>
  <si>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</si>
  <si>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</si>
  <si>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</si>
  <si>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</si>
  <si>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</si>
  <si>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</si>
  <si>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</si>
  <si>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</si>
  <si>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</si>
  <si>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</si>
  <si>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</si>
  <si>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</si>
  <si>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</si>
  <si>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</si>
  <si>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</si>
  <si>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</si>
  <si>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</si>
  <si>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</si>
  <si>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</si>
  <si>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</si>
  <si>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</si>
  <si>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</si>
  <si>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</si>
  <si>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</si>
  <si>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</si>
  <si>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</si>
  <si>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</si>
  <si>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</si>
  <si>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</si>
  <si>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</si>
  <si>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</si>
  <si>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</si>
  <si>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</si>
  <si>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</si>
  <si>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</si>
  <si>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</si>
  <si>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</si>
  <si>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</si>
  <si>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</si>
  <si>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</si>
  <si>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</si>
  <si>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</si>
  <si>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</si>
  <si>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</si>
  <si>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</si>
  <si>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</si>
  <si>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</si>
  <si>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</si>
  <si>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</si>
  <si>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</si>
  <si>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</si>
  <si>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</si>
  <si>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</si>
  <si>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</si>
  <si>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</si>
  <si>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</si>
  <si>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</si>
  <si>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</si>
  <si>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</si>
  <si>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</si>
  <si>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</si>
  <si>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</si>
  <si>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</si>
  <si>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</si>
  <si>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</si>
  <si>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</si>
  <si>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</si>
  <si>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</si>
  <si>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</si>
  <si>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</si>
  <si>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</si>
  <si>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</si>
  <si>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</si>
  <si>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</si>
  <si>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</si>
  <si>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</si>
  <si>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</si>
  <si>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</si>
  <si>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</si>
  <si>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</si>
  <si>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</si>
  <si>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</si>
  <si>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</si>
  <si>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</si>
  <si>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</si>
  <si>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</si>
  <si>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</si>
  <si>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</si>
  <si>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</si>
  <si>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</si>
  <si>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</si>
  <si>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</si>
  <si>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</si>
  <si>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</si>
  <si>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</si>
  <si>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</si>
  <si>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</si>
  <si>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</si>
  <si>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</si>
  <si>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</si>
  <si>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</si>
  <si>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</si>
  <si>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</si>
  <si>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</si>
  <si>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</si>
  <si>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</si>
  <si>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</si>
  <si>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</si>
  <si>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</si>
  <si>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</si>
  <si>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</si>
  <si>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</si>
  <si>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</si>
  <si>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</si>
  <si>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</si>
  <si>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</si>
  <si>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</si>
  <si>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</si>
  <si>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</si>
  <si>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</si>
  <si>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</si>
  <si>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</si>
  <si>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</si>
  <si>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</si>
  <si>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</si>
  <si>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</si>
  <si>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</si>
  <si>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</si>
  <si>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</si>
  <si>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</si>
  <si>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</si>
  <si>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</si>
  <si>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</si>
  <si>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</si>
  <si>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</si>
  <si>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</si>
  <si>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</si>
  <si>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</si>
  <si>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</si>
  <si>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</si>
  <si>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</si>
  <si>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</si>
  <si>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</si>
  <si>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</si>
  <si>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</si>
  <si>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</si>
  <si>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</si>
  <si>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</si>
  <si>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</si>
  <si>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</si>
  <si>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</si>
  <si>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</si>
  <si>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</si>
  <si>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</si>
  <si>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</si>
  <si>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</si>
  <si>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</si>
  <si>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</si>
  <si>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</si>
  <si>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</si>
  <si>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</si>
  <si>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</si>
  <si>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</si>
  <si>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</si>
  <si>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</si>
  <si>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</si>
  <si>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</si>
  <si>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</si>
  <si>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</si>
  <si>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</si>
  <si>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</si>
  <si>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</si>
  <si>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</si>
  <si>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</si>
  <si>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</si>
  <si>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</si>
  <si>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</si>
  <si>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</si>
  <si>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</si>
  <si>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</si>
  <si>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</si>
  <si>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</si>
  <si>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</si>
  <si>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</si>
  <si>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</si>
  <si>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</si>
  <si>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</si>
  <si>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</si>
  <si>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</si>
  <si>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</si>
  <si>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</si>
  <si>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</si>
  <si>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</si>
  <si>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</si>
  <si>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</si>
  <si>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</si>
  <si>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</si>
  <si>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</si>
  <si>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</si>
  <si>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</si>
  <si>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</si>
  <si>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</si>
  <si>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</si>
  <si>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</si>
  <si>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</si>
  <si>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</si>
  <si>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</si>
  <si>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</si>
  <si>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</si>
  <si>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</si>
  <si>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</si>
  <si>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</si>
  <si>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</si>
  <si>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</si>
  <si>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</si>
  <si>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</si>
  <si>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</si>
  <si>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</si>
  <si>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</si>
  <si>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</si>
  <si>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</si>
  <si>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</si>
  <si>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</si>
  <si>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</si>
  <si>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</si>
  <si>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</si>
  <si>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</si>
  <si>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</si>
  <si>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</si>
  <si>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</si>
  <si>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</si>
  <si>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</si>
  <si>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</si>
  <si>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</si>
  <si>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</si>
  <si>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</si>
  <si>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</si>
  <si>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</si>
  <si>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</si>
  <si>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</si>
  <si>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</si>
  <si>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</si>
  <si>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</si>
  <si>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</si>
  <si>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</si>
  <si>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</si>
  <si>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</si>
  <si>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</si>
  <si>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</si>
  <si>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</si>
  <si>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</si>
  <si>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</si>
  <si>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</si>
  <si>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</si>
  <si>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</si>
  <si>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</si>
  <si>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</si>
  <si>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</si>
  <si>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</si>
  <si>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</si>
  <si>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</si>
  <si>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</si>
  <si>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</si>
  <si>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</si>
  <si>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</si>
  <si>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</si>
  <si>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</si>
  <si>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</si>
  <si>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</si>
  <si>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</si>
  <si>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</si>
  <si>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</si>
  <si>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</si>
  <si>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</si>
  <si>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</si>
  <si>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</si>
  <si>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</si>
  <si>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</si>
  <si>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</si>
  <si>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</si>
  <si>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</si>
  <si>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</si>
  <si>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</si>
  <si>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</si>
  <si>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</si>
  <si>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</si>
  <si>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</si>
  <si>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</si>
  <si>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</si>
  <si>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</si>
  <si>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</si>
  <si>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</si>
  <si>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</si>
  <si>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</si>
  <si>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</si>
  <si>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</si>
  <si>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</si>
  <si>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</si>
  <si>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</si>
  <si>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</si>
  <si>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</si>
  <si>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</si>
  <si>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</si>
  <si>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</si>
  <si>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</si>
  <si>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</si>
  <si>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</si>
  <si>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</si>
  <si>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</si>
  <si>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</si>
  <si>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</si>
  <si>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</si>
  <si>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</si>
  <si>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</si>
  <si>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</si>
  <si>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</si>
  <si>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</si>
  <si>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</si>
  <si>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</si>
  <si>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</si>
  <si>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</si>
  <si>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</si>
  <si>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</si>
  <si>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</si>
  <si>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</si>
  <si>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</si>
  <si>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</si>
  <si>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</si>
  <si>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</si>
  <si>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</si>
  <si>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</si>
  <si>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</si>
  <si>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</si>
  <si>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</si>
  <si>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</si>
  <si>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</si>
  <si>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</si>
  <si>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</si>
  <si>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</si>
  <si>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</si>
  <si>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</si>
  <si>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</si>
  <si>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</si>
  <si>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</si>
  <si>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</si>
  <si>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</si>
  <si>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</si>
  <si>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</si>
  <si>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</si>
  <si>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</si>
  <si>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</si>
  <si>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</si>
  <si>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</si>
  <si>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</si>
  <si>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</si>
  <si>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</si>
  <si>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</si>
  <si>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</si>
  <si>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</si>
  <si>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</si>
  <si>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</si>
  <si>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</si>
  <si>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</si>
  <si>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</si>
  <si>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</si>
  <si>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</si>
  <si>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</si>
  <si>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</si>
  <si>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</si>
  <si>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</si>
  <si>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</si>
  <si>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</si>
  <si>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</si>
  <si>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</si>
  <si>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</si>
  <si>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</si>
  <si>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</si>
  <si>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</si>
  <si>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</si>
  <si>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</si>
  <si>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</si>
  <si>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</si>
  <si>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</si>
  <si>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</si>
  <si>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</si>
  <si>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</si>
  <si>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</si>
  <si>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</si>
  <si>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</si>
  <si>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</si>
  <si>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</si>
  <si>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</si>
  <si>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</si>
  <si>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</si>
  <si>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</si>
  <si>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</si>
  <si>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</si>
  <si>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</si>
  <si>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</si>
  <si>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</si>
  <si>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</si>
  <si>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</si>
  <si>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</si>
  <si>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</si>
  <si>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</si>
  <si>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</si>
  <si>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</si>
  <si>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</si>
  <si>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</si>
  <si>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</si>
  <si>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</si>
  <si>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</si>
  <si>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</si>
  <si>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</si>
  <si>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</si>
  <si>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</si>
  <si>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</si>
  <si>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</si>
  <si>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</si>
  <si>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</si>
  <si>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</si>
  <si>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</si>
  <si>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</si>
  <si>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</si>
  <si>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</si>
  <si>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</si>
  <si>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</si>
  <si>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</si>
  <si>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</si>
  <si>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</si>
  <si>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</si>
  <si>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</si>
  <si>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</si>
  <si>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</si>
  <si>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</si>
  <si>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</si>
  <si>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</si>
  <si>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</si>
  <si>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</si>
  <si>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</si>
  <si>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</si>
  <si>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</si>
  <si>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</si>
  <si>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</si>
  <si>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</si>
  <si>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</si>
  <si>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</si>
  <si>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</si>
  <si>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</si>
  <si>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</si>
  <si>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</si>
  <si>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</si>
  <si>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</si>
  <si>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</si>
  <si>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</si>
  <si>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</si>
  <si>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</si>
  <si>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</si>
  <si>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</si>
  <si>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</si>
  <si>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</si>
  <si>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</si>
  <si>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</si>
  <si>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</si>
  <si>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</si>
  <si>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</si>
  <si>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</si>
  <si>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</si>
  <si>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</si>
  <si>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</si>
  <si>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</si>
  <si>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</si>
  <si>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</si>
  <si>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</si>
  <si>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</si>
  <si>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</si>
  <si>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</si>
  <si>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</si>
  <si>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</si>
  <si>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</si>
  <si>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</si>
  <si>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</si>
  <si>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</si>
  <si>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</si>
  <si>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</si>
  <si>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</si>
  <si>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</si>
  <si>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</si>
  <si>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</si>
  <si>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</si>
  <si>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</si>
  <si>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</si>
  <si>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</si>
  <si>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</si>
  <si>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</si>
  <si>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</si>
  <si>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</si>
  <si>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</si>
  <si>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</si>
  <si>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</si>
  <si>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</si>
  <si>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</si>
  <si>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</si>
  <si>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</si>
  <si>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</si>
  <si>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</si>
  <si>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</si>
  <si>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</si>
  <si>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</si>
  <si>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</si>
  <si>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</si>
  <si>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</si>
  <si>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</si>
  <si>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</si>
  <si>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</si>
  <si>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</si>
  <si>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</si>
  <si>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</si>
  <si>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</si>
  <si>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</si>
  <si>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</si>
  <si>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</si>
  <si>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</si>
  <si>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</si>
  <si>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</si>
  <si>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</si>
  <si>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</si>
  <si>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</si>
  <si>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</si>
  <si>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</si>
  <si>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</si>
  <si>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</si>
  <si>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</si>
  <si>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</si>
  <si>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</si>
  <si>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</si>
  <si>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</si>
  <si>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</si>
  <si>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</si>
  <si>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</si>
  <si>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</si>
  <si>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</si>
  <si>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</si>
  <si>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</si>
  <si>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</si>
  <si>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</si>
  <si>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</si>
  <si>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</si>
  <si>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</si>
  <si>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</si>
  <si>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</si>
  <si>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</si>
  <si>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</si>
  <si>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</si>
  <si>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</si>
  <si>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</si>
  <si>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</si>
  <si>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</si>
  <si>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</si>
  <si>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</si>
  <si>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</si>
  <si>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</si>
  <si>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</si>
  <si>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</si>
  <si>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</si>
  <si>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</si>
  <si>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</si>
  <si>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</si>
  <si>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</si>
  <si>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</si>
  <si>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</si>
  <si>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</si>
  <si>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</si>
  <si>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</si>
  <si>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</si>
  <si>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</si>
  <si>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</si>
  <si>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</si>
  <si>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</si>
  <si>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</si>
  <si>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</si>
  <si>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</si>
  <si>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</si>
  <si>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</si>
  <si>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</si>
  <si>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</si>
  <si>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</si>
  <si>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</si>
  <si>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</si>
  <si>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</si>
  <si>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</si>
  <si>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</si>
  <si>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</si>
  <si>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</si>
  <si>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</si>
  <si>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</si>
  <si>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</si>
  <si>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</si>
  <si>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</si>
  <si>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</si>
  <si>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</si>
  <si>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</si>
  <si>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</si>
  <si>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</si>
  <si>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</si>
  <si>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</si>
  <si>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</si>
  <si>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</si>
  <si>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</si>
  <si>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</si>
  <si>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</si>
  <si>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</si>
  <si>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</si>
  <si>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</si>
  <si>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</si>
  <si>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</si>
  <si>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</si>
  <si>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</si>
  <si>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</si>
  <si>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</si>
  <si>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</si>
  <si>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</si>
  <si>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</si>
  <si>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</si>
  <si>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</si>
  <si>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</si>
  <si>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</si>
  <si>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</si>
  <si>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</si>
  <si>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</si>
  <si>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</si>
  <si>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</si>
  <si>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</si>
  <si>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</si>
  <si>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</si>
  <si>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</si>
  <si>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</si>
  <si>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</si>
  <si>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</si>
  <si>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</si>
  <si>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</si>
  <si>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</si>
  <si>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</si>
  <si>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</si>
  <si>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</si>
  <si>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</si>
  <si>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</si>
  <si>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</si>
  <si>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</si>
  <si>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</si>
  <si>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</si>
  <si>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</si>
  <si>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</si>
  <si>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</si>
  <si>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</si>
  <si>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</si>
  <si>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</si>
  <si>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</si>
  <si>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</si>
  <si>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</si>
  <si>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</si>
  <si>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</si>
  <si>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</si>
  <si>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</si>
  <si>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</si>
  <si>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</si>
  <si>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</si>
  <si>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</si>
  <si>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</si>
  <si>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</si>
  <si>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</si>
  <si>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</si>
  <si>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</si>
  <si>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</si>
  <si>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</si>
  <si>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</si>
  <si>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</si>
  <si>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</si>
  <si>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</si>
  <si>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</si>
  <si>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</si>
  <si>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</si>
  <si>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</si>
  <si>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</si>
  <si>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</si>
  <si>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</si>
  <si>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</si>
  <si>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</si>
  <si>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</si>
  <si>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</si>
  <si>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</si>
  <si>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</si>
  <si>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</si>
  <si>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</si>
  <si>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</si>
  <si>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</si>
  <si>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</si>
  <si>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</si>
  <si>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</si>
  <si>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</si>
  <si>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</si>
  <si>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</si>
  <si>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</si>
  <si>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</si>
  <si>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</si>
  <si>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</si>
  <si>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</si>
  <si>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</si>
  <si>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</si>
  <si>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</si>
  <si>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</si>
  <si>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</si>
  <si>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</si>
  <si>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</si>
  <si>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</si>
  <si>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</si>
  <si>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</si>
  <si>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</si>
  <si>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</si>
  <si>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</si>
  <si>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</si>
  <si>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</si>
  <si>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</si>
  <si>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</si>
  <si>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</si>
  <si>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</si>
  <si>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</si>
  <si>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</si>
  <si>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</si>
  <si>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</si>
  <si>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</si>
  <si>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</si>
  <si>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</si>
  <si>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</si>
  <si>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</si>
  <si>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</si>
  <si>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</si>
  <si>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</si>
  <si>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</si>
  <si>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</si>
  <si>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</si>
  <si>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</si>
  <si>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</si>
  <si>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</si>
  <si>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</si>
  <si>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</si>
  <si>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</si>
  <si>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</si>
  <si>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</si>
  <si>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</si>
  <si>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</si>
  <si>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</si>
  <si>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</si>
  <si>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</si>
  <si>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</si>
  <si>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</si>
  <si>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</si>
  <si>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</si>
  <si>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</si>
  <si>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</si>
  <si>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</si>
  <si>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</si>
  <si>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</si>
  <si>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</si>
  <si>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</si>
  <si>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</si>
  <si>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</si>
  <si>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</si>
  <si>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</si>
  <si>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</si>
  <si>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</si>
  <si>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</si>
  <si>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</si>
  <si>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</si>
  <si>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</si>
  <si>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</si>
  <si>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</si>
  <si>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</si>
  <si>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</si>
  <si>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</si>
  <si>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</si>
  <si>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</si>
  <si>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</si>
  <si>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</si>
  <si>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</si>
  <si>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</si>
  <si>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</si>
  <si>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</si>
  <si>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</si>
  <si>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</si>
  <si>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</si>
  <si>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</si>
  <si>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</si>
  <si>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</si>
  <si>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</si>
  <si>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</si>
  <si>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</si>
  <si>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</si>
  <si>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</si>
  <si>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</si>
  <si>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</si>
  <si>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</si>
  <si>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</si>
  <si>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</si>
  <si>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</si>
  <si>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</si>
  <si>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</si>
  <si>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</si>
  <si>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</si>
  <si>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</si>
  <si>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</si>
  <si>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</si>
  <si>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</si>
  <si>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</si>
  <si>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</si>
  <si>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</si>
  <si>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</si>
  <si>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</si>
  <si>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</si>
  <si>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</si>
  <si>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</si>
  <si>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</si>
  <si>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</si>
  <si>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</si>
  <si>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</si>
  <si>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</si>
  <si>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</si>
  <si>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</si>
  <si>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</si>
  <si>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</si>
  <si>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</si>
  <si>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</si>
  <si>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</si>
  <si>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</si>
  <si>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</si>
  <si>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</si>
  <si>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</si>
  <si>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</si>
  <si>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</si>
  <si>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</si>
  <si>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</si>
  <si>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</si>
  <si>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</si>
  <si>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</si>
  <si>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</si>
  <si>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</si>
  <si>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</si>
  <si>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</si>
  <si>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</si>
  <si>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</si>
  <si>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</si>
  <si>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</si>
  <si>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</si>
  <si>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</si>
  <si>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</si>
  <si>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</si>
  <si>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</si>
  <si>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</si>
  <si>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</si>
  <si>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</si>
  <si>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</si>
  <si>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</si>
  <si>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</si>
  <si>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</si>
  <si>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</si>
  <si>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</si>
  <si>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</si>
  <si>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</si>
  <si>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</si>
  <si>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</si>
  <si>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</si>
  <si>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</si>
  <si>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</si>
  <si>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</si>
  <si>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</si>
  <si>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</si>
  <si>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</si>
  <si>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</si>
  <si>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</si>
  <si>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</si>
  <si>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</si>
  <si>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</si>
  <si>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</si>
  <si>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</si>
  <si>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</si>
  <si>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</si>
  <si>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</si>
  <si>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</si>
  <si>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</si>
  <si>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</si>
  <si>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</si>
  <si>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</si>
  <si>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</si>
  <si>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</si>
  <si>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</si>
  <si>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</si>
  <si>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</si>
  <si>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</si>
  <si>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</si>
  <si>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</si>
  <si>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</si>
  <si>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</si>
  <si>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</si>
  <si>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</si>
  <si>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</si>
  <si>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</si>
  <si>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</si>
  <si>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</si>
  <si>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</si>
  <si>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</si>
  <si>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</si>
  <si>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</si>
  <si>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</si>
  <si>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</si>
  <si>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</si>
  <si>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</si>
  <si>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</si>
  <si>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</si>
  <si>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</si>
  <si>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</si>
  <si>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</si>
  <si>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</si>
  <si>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</si>
  <si>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</si>
  <si>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</si>
  <si>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</si>
  <si>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</si>
  <si>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</si>
  <si>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</si>
  <si>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</si>
  <si>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</si>
  <si>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</si>
  <si>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</si>
  <si>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</si>
  <si>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</si>
  <si>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</si>
  <si>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</si>
  <si>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</si>
  <si>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</si>
  <si>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</si>
  <si>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</si>
  <si>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</si>
  <si>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</si>
  <si>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</si>
  <si>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</si>
  <si>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</si>
  <si>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</si>
  <si>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</si>
  <si>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</si>
  <si>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</si>
  <si>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</si>
  <si>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</si>
  <si>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</si>
  <si>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</si>
  <si>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</si>
  <si>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</si>
  <si>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</si>
  <si>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</si>
  <si>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</si>
  <si>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</si>
  <si>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</si>
  <si>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</si>
  <si>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</si>
  <si>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</si>
  <si>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</si>
  <si>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</si>
  <si>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</si>
  <si>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</si>
  <si>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</si>
  <si>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</si>
  <si>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</si>
  <si>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</si>
  <si>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</si>
  <si>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</si>
  <si>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</si>
  <si>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</si>
  <si>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</si>
  <si>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</si>
  <si>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</si>
  <si>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</si>
  <si>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</si>
  <si>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</si>
  <si>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</si>
  <si>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</si>
  <si>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</si>
  <si>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</si>
  <si>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</si>
  <si>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</si>
  <si>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</si>
  <si>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</si>
  <si>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</si>
  <si>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</si>
  <si>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</si>
  <si>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</si>
  <si>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</si>
  <si>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</si>
  <si>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</si>
  <si>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</si>
  <si>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</si>
  <si>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</si>
  <si>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</si>
  <si>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</si>
  <si>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</si>
  <si>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</si>
  <si>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</si>
  <si>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</si>
  <si>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</si>
  <si>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</si>
  <si>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</si>
  <si>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</si>
  <si>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</si>
  <si>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</si>
  <si>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</si>
  <si>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</si>
  <si>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</si>
  <si>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</si>
  <si>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</si>
  <si>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</si>
  <si>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</si>
  <si>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</si>
  <si>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</si>
  <si>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</si>
  <si>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</si>
  <si>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</si>
  <si>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</si>
  <si>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</si>
  <si>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</si>
  <si>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</si>
  <si>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</si>
  <si>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</si>
  <si>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</si>
  <si>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</si>
  <si>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</si>
  <si>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</si>
  <si>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</si>
  <si>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</si>
  <si>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</si>
  <si>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</si>
  <si>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</si>
  <si>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</si>
  <si>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</si>
  <si>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</si>
  <si>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</si>
  <si>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</si>
  <si>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</si>
  <si>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</si>
  <si>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</si>
  <si>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</si>
  <si>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</si>
  <si>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</si>
  <si>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</si>
  <si>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</si>
  <si>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</si>
  <si>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</si>
  <si>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</si>
  <si>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</si>
  <si>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</si>
  <si>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</si>
  <si>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</si>
  <si>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</si>
  <si>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</si>
  <si>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</si>
  <si>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</si>
  <si>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</si>
  <si>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</si>
  <si>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</si>
  <si>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</si>
  <si>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</si>
  <si>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</si>
  <si>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</si>
  <si>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</si>
  <si>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</si>
  <si>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</si>
  <si>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</si>
  <si>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</si>
  <si>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</si>
  <si>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</si>
  <si>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</si>
  <si>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</si>
  <si>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</si>
  <si>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</si>
  <si>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</si>
  <si>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</si>
  <si>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</si>
  <si>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</si>
  <si>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</si>
  <si>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</si>
  <si>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</si>
  <si>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</si>
  <si>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</si>
  <si>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</si>
  <si>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</si>
  <si>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</si>
  <si>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</si>
  <si>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</si>
  <si>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</si>
  <si>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</si>
  <si>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</si>
  <si>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</si>
  <si>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</si>
  <si>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</si>
  <si>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</si>
  <si>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</si>
  <si>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</si>
  <si>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</si>
  <si>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</si>
  <si>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</si>
  <si>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</si>
  <si>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</si>
  <si>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</si>
  <si>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</si>
  <si>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</si>
  <si>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</si>
  <si>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</si>
  <si>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</si>
  <si>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</si>
  <si>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</si>
  <si>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</si>
  <si>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</si>
  <si>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</si>
  <si>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</si>
  <si>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</si>
  <si>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</si>
  <si>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</si>
  <si>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</si>
  <si>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</si>
  <si>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</si>
  <si>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</si>
  <si>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</si>
  <si>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</si>
  <si>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</si>
  <si>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</si>
  <si>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</si>
  <si>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</si>
  <si>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</si>
  <si>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</si>
  <si>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</si>
  <si>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</si>
  <si>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</si>
  <si>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</si>
  <si>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</si>
  <si>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</si>
  <si>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</si>
  <si>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</si>
  <si>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</si>
  <si>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</si>
  <si>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</si>
  <si>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</si>
  <si>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</si>
  <si>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</si>
  <si>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</si>
  <si>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</si>
  <si>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</si>
  <si>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</si>
  <si>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</si>
  <si>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</si>
  <si>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</si>
  <si>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</si>
  <si>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</si>
  <si>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</si>
  <si>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</si>
  <si>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</si>
  <si>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</si>
  <si>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</si>
  <si>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</si>
  <si>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</si>
  <si>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</si>
  <si>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</si>
  <si>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</si>
  <si>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</si>
  <si>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</si>
  <si>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</si>
  <si>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</si>
  <si>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</si>
  <si>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</si>
  <si>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</si>
  <si>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</si>
  <si>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</si>
  <si>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</si>
  <si>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</si>
  <si>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</si>
  <si>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</si>
  <si>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</si>
  <si>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</si>
  <si>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</si>
  <si>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</si>
  <si>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</si>
  <si>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</si>
  <si>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</si>
  <si>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</si>
  <si>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</si>
  <si>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</si>
  <si>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</si>
  <si>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</si>
  <si>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</si>
  <si>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</si>
  <si>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</si>
  <si>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</si>
  <si>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</si>
  <si>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</si>
  <si>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</si>
  <si>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</si>
  <si>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</si>
  <si>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</si>
  <si>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</si>
  <si>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</si>
  <si>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</si>
  <si>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</si>
  <si>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</si>
  <si>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</si>
  <si>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</si>
  <si>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</si>
  <si>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</si>
  <si>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</si>
  <si>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</si>
  <si>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</si>
  <si>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</si>
  <si>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</si>
  <si>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</si>
  <si>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</si>
  <si>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</si>
  <si>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</si>
  <si>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</si>
  <si>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</si>
  <si>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</si>
  <si>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</si>
  <si>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</si>
  <si>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</si>
  <si>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</si>
  <si>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</si>
  <si>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</si>
  <si>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</si>
  <si>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</si>
  <si>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</si>
  <si>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</si>
  <si>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</si>
  <si>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</si>
  <si>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</si>
  <si>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</si>
  <si>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</si>
  <si>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</si>
  <si>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</si>
  <si>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</si>
  <si>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</si>
  <si>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</si>
  <si>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</si>
  <si>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</si>
  <si>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</si>
  <si>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</si>
  <si>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</si>
  <si>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</si>
  <si>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</si>
  <si>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</si>
  <si>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</si>
  <si>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</si>
  <si>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</si>
  <si>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</si>
  <si>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</si>
  <si>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</si>
  <si>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</si>
  <si>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</si>
  <si>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</si>
  <si>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</si>
  <si>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</si>
  <si>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</si>
  <si>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</si>
  <si>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</si>
  <si>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</si>
  <si>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</si>
  <si>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</si>
  <si>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</si>
  <si>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</si>
  <si>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</si>
  <si>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</si>
  <si>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</si>
  <si>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</si>
  <si>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</si>
  <si>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</si>
  <si>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</si>
  <si>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</si>
  <si>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</si>
  <si>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</si>
  <si>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</si>
  <si>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</si>
  <si>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</si>
  <si>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</si>
  <si>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</si>
  <si>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</si>
  <si>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</si>
  <si>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</si>
  <si>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</si>
  <si>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</si>
  <si>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</si>
  <si>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</si>
  <si>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</si>
  <si>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</si>
  <si>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</si>
  <si>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</si>
  <si>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</si>
  <si>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</si>
  <si>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</si>
  <si>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</si>
  <si>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</si>
  <si>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</si>
  <si>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</si>
  <si>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</si>
  <si>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</si>
  <si>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</si>
  <si>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</si>
  <si>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</si>
  <si>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</si>
  <si>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</si>
  <si>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</si>
  <si>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</si>
  <si>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</si>
  <si>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</si>
  <si>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</si>
  <si>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</si>
  <si>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</si>
  <si>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</si>
  <si>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</si>
  <si>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</si>
  <si>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</si>
  <si>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</si>
  <si>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</si>
  <si>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</si>
  <si>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</si>
  <si>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</si>
  <si>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</si>
  <si>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</si>
  <si>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</si>
  <si>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</si>
  <si>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</si>
  <si>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</si>
  <si>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</si>
  <si>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</si>
  <si>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</si>
  <si>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</si>
  <si>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</si>
  <si>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</si>
  <si>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</si>
  <si>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</si>
  <si>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</si>
  <si>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</si>
  <si>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</si>
  <si>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</si>
  <si>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</si>
  <si>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</si>
  <si>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</si>
  <si>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</si>
  <si>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</si>
  <si>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</si>
  <si>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</si>
  <si>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</si>
  <si>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</si>
  <si>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</si>
  <si>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</si>
  <si>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</si>
  <si>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</si>
  <si>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</si>
  <si>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</si>
  <si>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</si>
  <si>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</si>
  <si>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</si>
  <si>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</si>
  <si>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</si>
  <si>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</si>
  <si>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</si>
  <si>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</si>
  <si>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</si>
  <si>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</si>
  <si>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</si>
  <si>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</si>
  <si>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</si>
  <si>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</si>
  <si>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</si>
  <si>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</si>
  <si>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</si>
  <si>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</si>
  <si>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</si>
  <si>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</si>
  <si>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</si>
  <si>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</si>
  <si>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</si>
  <si>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</si>
  <si>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</si>
  <si>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</si>
  <si>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</si>
  <si>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</si>
  <si>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</si>
  <si>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</si>
  <si>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</si>
  <si>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</si>
  <si>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</si>
  <si>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</si>
  <si>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</si>
  <si>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</si>
  <si>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</si>
  <si>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</si>
  <si>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</si>
  <si>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</si>
  <si>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</si>
  <si>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</si>
  <si>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</si>
  <si>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</si>
  <si>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</si>
  <si>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</si>
  <si>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</si>
  <si>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</si>
  <si>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</si>
  <si>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</si>
  <si>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</si>
  <si>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</si>
  <si>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</si>
  <si>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</si>
  <si>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</si>
  <si>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</si>
  <si>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</si>
  <si>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</si>
  <si>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</si>
  <si>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</si>
  <si>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</si>
  <si>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</si>
  <si>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</si>
  <si>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</si>
  <si>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</si>
  <si>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</si>
  <si>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</si>
  <si>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</si>
  <si>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</si>
  <si>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</si>
  <si>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</si>
  <si>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</si>
  <si>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</si>
  <si>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</si>
  <si>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</si>
  <si>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</si>
  <si>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</si>
  <si>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</si>
  <si>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</si>
  <si>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</si>
  <si>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</si>
  <si>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</si>
  <si>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</si>
  <si>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</si>
  <si>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</si>
  <si>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</si>
  <si>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</si>
  <si>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</si>
  <si>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</si>
  <si>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</si>
  <si>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</si>
  <si>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</si>
  <si>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</si>
  <si>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</si>
  <si>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</si>
  <si>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</si>
  <si>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</si>
  <si>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</si>
  <si>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</si>
  <si>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</si>
  <si>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</si>
  <si>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</si>
  <si>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</si>
  <si>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</si>
  <si>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</si>
  <si>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</si>
  <si>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</si>
  <si>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</si>
  <si>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</si>
  <si>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</si>
  <si>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</si>
  <si>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</si>
  <si>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</si>
  <si>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</si>
  <si>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</si>
  <si>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</si>
  <si>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</si>
  <si>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</si>
  <si>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</si>
  <si>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</si>
  <si>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</si>
  <si>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</si>
  <si>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</si>
  <si>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</si>
  <si>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</si>
  <si>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</si>
  <si>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</si>
  <si>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</si>
  <si>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</si>
  <si>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</si>
  <si>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</si>
  <si>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</si>
  <si>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</si>
  <si>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</si>
  <si>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</si>
  <si>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</si>
  <si>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</si>
  <si>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</si>
  <si>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</si>
  <si>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</si>
  <si>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</si>
  <si>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</si>
  <si>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</si>
  <si>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</si>
  <si>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</si>
  <si>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</si>
  <si>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</si>
  <si>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</si>
  <si>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</si>
  <si>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</si>
  <si>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</si>
  <si>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</si>
  <si>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</si>
  <si>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</si>
  <si>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</si>
  <si>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</si>
  <si>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</si>
  <si>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</si>
  <si>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</si>
  <si>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</si>
  <si>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</si>
  <si>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</si>
  <si>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</si>
  <si>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</si>
  <si>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</si>
  <si>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</si>
  <si>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</si>
  <si>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</si>
  <si>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</si>
  <si>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</si>
  <si>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</si>
  <si>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</si>
  <si>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</si>
  <si>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</si>
  <si>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</si>
  <si>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</si>
  <si>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</si>
  <si>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</si>
  <si>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</si>
  <si>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</si>
  <si>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</si>
  <si>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</si>
  <si>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</si>
  <si>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</si>
  <si>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</si>
  <si>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</si>
  <si>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</si>
  <si>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</si>
  <si>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</si>
  <si>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</si>
  <si>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</si>
  <si>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</si>
  <si>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</si>
  <si>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</si>
  <si>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</si>
  <si>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</si>
  <si>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</si>
  <si>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</si>
  <si>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</si>
  <si>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</si>
  <si>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</si>
  <si>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</si>
  <si>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</si>
  <si>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</si>
  <si>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</si>
  <si>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</si>
  <si>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</si>
  <si>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</si>
  <si>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</si>
  <si>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</si>
  <si>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</si>
  <si>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</si>
  <si>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</si>
  <si>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</si>
  <si>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</si>
  <si>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</si>
  <si>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</si>
  <si>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</si>
  <si>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</si>
  <si>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</si>
  <si>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</si>
  <si>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</si>
  <si>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</si>
  <si>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</si>
  <si>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</si>
  <si>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</si>
  <si>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</si>
  <si>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</si>
  <si>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</si>
  <si>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</si>
  <si>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</si>
  <si>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</si>
  <si>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</si>
  <si>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</si>
  <si>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</si>
  <si>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</si>
  <si>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</si>
  <si>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</si>
  <si>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</si>
  <si>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</si>
  <si>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</si>
  <si>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</si>
  <si>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</si>
  <si>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</si>
  <si>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</si>
  <si>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</si>
  <si>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</si>
  <si>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</si>
  <si>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</si>
  <si>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</si>
  <si>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</si>
  <si>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</si>
  <si>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</si>
  <si>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</si>
  <si>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</si>
  <si>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</si>
  <si>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</si>
  <si>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</si>
  <si>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</si>
  <si>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</si>
  <si>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</si>
  <si>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</si>
  <si>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</si>
  <si>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</si>
  <si>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</si>
  <si>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</si>
  <si>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</si>
  <si>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</si>
  <si>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</si>
  <si>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</si>
  <si>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</si>
  <si>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</si>
  <si>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</si>
  <si>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</si>
  <si>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</si>
  <si>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</si>
  <si>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</si>
  <si>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</si>
  <si>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</si>
  <si>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</si>
  <si>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</si>
  <si>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</si>
  <si>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</si>
  <si>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</si>
  <si>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</si>
  <si>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</si>
  <si>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</si>
  <si>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</si>
  <si>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</si>
  <si>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</si>
  <si>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</si>
  <si>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</si>
  <si>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</si>
  <si>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</si>
  <si>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</si>
  <si>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</si>
  <si>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</si>
  <si>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</si>
  <si>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</si>
  <si>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</si>
  <si>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</si>
  <si>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</si>
  <si>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</si>
  <si>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</si>
  <si>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</si>
  <si>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</si>
  <si>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</si>
  <si>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</si>
  <si>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</si>
  <si>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</si>
  <si>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</si>
  <si>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</si>
  <si>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</si>
  <si>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</si>
  <si>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</si>
  <si>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</si>
  <si>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</si>
  <si>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</si>
  <si>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</si>
  <si>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</si>
  <si>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</si>
  <si>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</si>
  <si>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</si>
  <si>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</si>
  <si>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</si>
  <si>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</si>
  <si>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</si>
  <si>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</si>
  <si>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</si>
  <si>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</si>
  <si>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</si>
  <si>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</si>
  <si>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</si>
  <si>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</si>
  <si>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</si>
  <si>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</si>
  <si>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</si>
  <si>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</si>
  <si>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</si>
  <si>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</si>
  <si>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</si>
  <si>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</si>
  <si>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</si>
  <si>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</si>
  <si>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</si>
  <si>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</si>
  <si>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</si>
  <si>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</si>
  <si>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</si>
  <si>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</si>
  <si>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</si>
  <si>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</si>
  <si>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</si>
  <si>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</si>
  <si>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</si>
  <si>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</si>
  <si>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</si>
  <si>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</si>
  <si>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</si>
  <si>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</si>
  <si>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</si>
  <si>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</si>
  <si>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</si>
  <si>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</si>
  <si>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</si>
  <si>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</si>
  <si>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</si>
  <si>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</si>
  <si>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</si>
  <si>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</si>
  <si>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</si>
  <si>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</si>
  <si>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</si>
  <si>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</si>
  <si>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</si>
  <si>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</si>
  <si>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</si>
  <si>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</si>
  <si>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</si>
  <si>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</si>
  <si>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</si>
  <si>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</si>
  <si>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</si>
  <si>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</si>
  <si>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</si>
  <si>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</si>
  <si>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</si>
  <si>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</si>
  <si>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</si>
  <si>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</si>
  <si>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</si>
  <si>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</si>
  <si>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</si>
  <si>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</si>
  <si>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</si>
  <si>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</si>
  <si>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</si>
  <si>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</si>
  <si>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</si>
  <si>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</si>
  <si>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</si>
  <si>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</si>
  <si>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</si>
  <si>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</si>
  <si>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</si>
  <si>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</si>
  <si>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</si>
  <si>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</si>
  <si>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</si>
  <si>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</si>
  <si>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</si>
  <si>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</si>
  <si>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</si>
  <si>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</si>
  <si>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</si>
  <si>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</si>
  <si>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</si>
  <si>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</si>
  <si>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</si>
  <si>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</si>
  <si>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</si>
  <si>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</si>
  <si>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</si>
  <si>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</si>
  <si>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</si>
  <si>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</si>
  <si>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</si>
  <si>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</si>
  <si>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</si>
  <si>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</si>
  <si>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</si>
  <si>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</si>
  <si>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</si>
  <si>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</si>
  <si>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</si>
  <si>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</si>
  <si>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</si>
  <si>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</si>
  <si>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</si>
  <si>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</si>
  <si>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</si>
  <si>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</si>
  <si>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</si>
  <si>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</si>
  <si>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</si>
  <si>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</si>
  <si>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</si>
  <si>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</si>
  <si>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</si>
  <si>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</si>
  <si>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</si>
  <si>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</si>
  <si>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</si>
  <si>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</si>
  <si>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</si>
  <si>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</si>
  <si>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</si>
  <si>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</si>
  <si>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</si>
  <si>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</si>
  <si>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</si>
  <si>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</si>
  <si>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</si>
  <si>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</si>
  <si>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</si>
  <si>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</si>
  <si>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</si>
  <si>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</si>
  <si>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</si>
  <si>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</si>
  <si>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</si>
  <si>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</si>
  <si>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</si>
  <si>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</si>
  <si>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</si>
  <si>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</si>
  <si>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</si>
  <si>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</si>
  <si>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</si>
  <si>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</si>
  <si>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</si>
  <si>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</si>
  <si>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</si>
  <si>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</si>
  <si>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</si>
  <si>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</si>
  <si>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</si>
  <si>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</si>
  <si>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</si>
  <si>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</si>
  <si>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</si>
  <si>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</si>
  <si>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</si>
  <si>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</si>
  <si>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</si>
  <si>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</si>
  <si>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</si>
  <si>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</si>
  <si>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</si>
  <si>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</si>
  <si>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</si>
  <si>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</si>
  <si>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</si>
  <si>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</si>
  <si>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</si>
  <si>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</si>
  <si>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</si>
  <si>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</si>
  <si>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</si>
  <si>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</si>
  <si>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</si>
  <si>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</si>
  <si>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</si>
  <si>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</si>
  <si>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</si>
  <si>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</si>
  <si>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</si>
  <si>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</si>
  <si>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</si>
  <si>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</si>
  <si>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</si>
  <si>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</si>
  <si>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</si>
  <si>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</si>
  <si>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</si>
  <si>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</si>
  <si>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</si>
  <si>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</si>
  <si>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</si>
  <si>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</si>
  <si>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</si>
  <si>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</si>
  <si>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</si>
  <si>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</si>
  <si>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</si>
  <si>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</si>
  <si>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</si>
  <si>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</si>
  <si>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</si>
  <si>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</si>
  <si>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</si>
  <si>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</si>
  <si>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</si>
  <si>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</si>
  <si>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</si>
  <si>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</si>
  <si>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</si>
  <si>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</si>
  <si>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</si>
  <si>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</si>
  <si>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</si>
  <si>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</si>
  <si>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</si>
  <si>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</si>
  <si>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</si>
  <si>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</si>
  <si>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</si>
  <si>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</si>
  <si>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</si>
  <si>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</si>
  <si>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</si>
  <si>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</si>
  <si>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</si>
  <si>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</si>
  <si>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</si>
  <si>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</si>
  <si>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</si>
  <si>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</si>
  <si>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</si>
  <si>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</si>
  <si>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</si>
  <si>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</si>
  <si>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</si>
  <si>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</si>
  <si>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</si>
  <si>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</si>
  <si>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</si>
  <si>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</si>
  <si>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</si>
  <si>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</si>
  <si>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</si>
  <si>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</si>
  <si>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</si>
  <si>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</si>
  <si>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</si>
  <si>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</si>
  <si>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</si>
  <si>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</si>
  <si>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</si>
  <si>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</si>
  <si>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</si>
  <si>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</si>
  <si>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</si>
  <si>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</si>
  <si>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</si>
  <si>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</si>
  <si>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</si>
  <si>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</si>
  <si>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</si>
  <si>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</si>
  <si>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</si>
  <si>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</si>
  <si>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</si>
  <si>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</si>
  <si>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</si>
  <si>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</si>
  <si>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</si>
  <si>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</si>
  <si>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</si>
  <si>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</si>
  <si>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</si>
  <si>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</si>
  <si>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</si>
  <si>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</si>
  <si>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</si>
  <si>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</si>
  <si>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</si>
  <si>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</si>
  <si>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</si>
  <si>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</si>
  <si>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</si>
  <si>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</si>
  <si>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</si>
  <si>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</si>
  <si>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</si>
  <si>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</si>
  <si>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</si>
  <si>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</si>
  <si>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</si>
  <si>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</si>
  <si>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</si>
  <si>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</si>
  <si>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</si>
  <si>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</si>
  <si>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</si>
  <si>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</si>
  <si>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</si>
  <si>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</si>
  <si>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</si>
  <si>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</si>
  <si>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</si>
  <si>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</si>
  <si>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</si>
  <si>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</si>
  <si>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</si>
  <si>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</si>
  <si>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</si>
  <si>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</si>
  <si>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</si>
  <si>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</si>
  <si>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</si>
  <si>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</si>
  <si>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</si>
  <si>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</si>
  <si>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</si>
  <si>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</si>
  <si>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</si>
  <si>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</si>
  <si>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</si>
  <si>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</si>
  <si>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</si>
  <si>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</si>
  <si>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</si>
  <si>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</si>
  <si>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</si>
  <si>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</si>
  <si>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</si>
  <si>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</si>
  <si>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</si>
  <si>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</si>
  <si>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</si>
  <si>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</si>
  <si>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</si>
  <si>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</si>
  <si>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</si>
  <si>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</si>
  <si>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</si>
  <si>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</si>
  <si>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</si>
  <si>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</si>
  <si>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</si>
  <si>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</si>
  <si>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</si>
  <si>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</si>
  <si>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</si>
  <si>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</si>
  <si>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</si>
  <si>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</si>
  <si>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</si>
  <si>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</si>
  <si>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</si>
  <si>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</si>
  <si>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</si>
  <si>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</si>
  <si>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</si>
  <si>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</si>
  <si>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</si>
  <si>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</si>
  <si>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</si>
  <si>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</si>
  <si>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</si>
  <si>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</si>
  <si>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</si>
  <si>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</si>
  <si>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</si>
  <si>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</si>
  <si>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</si>
  <si>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</si>
  <si>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</si>
  <si>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</si>
  <si>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</si>
  <si>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</si>
  <si>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</si>
  <si>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</si>
  <si>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</si>
  <si>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</si>
  <si>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</si>
  <si>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</si>
  <si>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</si>
  <si>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</si>
  <si>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</si>
  <si>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</si>
  <si>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</si>
  <si>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</si>
  <si>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</si>
  <si>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</si>
  <si>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</si>
  <si>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</si>
  <si>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</si>
  <si>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</si>
  <si>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</si>
  <si>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</si>
  <si>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</si>
  <si>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</si>
  <si>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</si>
  <si>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</si>
  <si>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</si>
  <si>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</si>
  <si>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</si>
  <si>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</si>
  <si>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</si>
  <si>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</si>
  <si>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</si>
  <si>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</si>
  <si>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</si>
  <si>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</si>
  <si>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</si>
  <si>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</si>
  <si>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</si>
  <si>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</si>
  <si>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</si>
  <si>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</si>
  <si>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</si>
  <si>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</si>
  <si>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</si>
  <si>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</si>
  <si>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</si>
  <si>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</si>
  <si>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</si>
  <si>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</si>
  <si>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</si>
  <si>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</si>
  <si>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</si>
  <si>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</si>
  <si>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</si>
  <si>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</si>
  <si>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</si>
  <si>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</si>
  <si>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</si>
  <si>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</si>
  <si>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</si>
  <si>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</si>
  <si>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</si>
  <si>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</si>
  <si>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</si>
  <si>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</si>
  <si>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</si>
  <si>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</si>
  <si>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</si>
  <si>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</si>
  <si>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</si>
  <si>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</si>
  <si>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</si>
  <si>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</si>
  <si>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</si>
  <si>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</si>
  <si>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</si>
  <si>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</si>
  <si>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</si>
  <si>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</si>
  <si>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</si>
  <si>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</si>
  <si>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</si>
  <si>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</si>
  <si>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</si>
  <si>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</si>
  <si>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</si>
  <si>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</si>
  <si>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</si>
  <si>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</si>
  <si>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</si>
  <si>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</si>
  <si>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</si>
  <si>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</si>
  <si>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</si>
  <si>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</si>
  <si>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</si>
  <si>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</si>
  <si>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</si>
  <si>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</si>
  <si>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</si>
  <si>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</si>
  <si>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</si>
  <si>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</si>
  <si>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</si>
  <si>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</si>
  <si>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</si>
  <si>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</si>
  <si>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</si>
  <si>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</si>
  <si>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</si>
  <si>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</si>
  <si>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</si>
  <si>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</si>
  <si>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</si>
  <si>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</si>
  <si>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</si>
  <si>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</si>
  <si>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</si>
  <si>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</si>
  <si>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</si>
  <si>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</si>
  <si>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</si>
  <si>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</si>
  <si>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</si>
  <si>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</si>
  <si>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</si>
  <si>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</si>
  <si>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</si>
  <si>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</si>
  <si>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</si>
  <si>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</si>
  <si>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</si>
  <si>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</si>
  <si>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</si>
  <si>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</si>
  <si>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</si>
  <si>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</si>
  <si>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</si>
  <si>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</si>
  <si>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</si>
  <si>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</si>
  <si>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</si>
  <si>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</si>
  <si>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</si>
  <si>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</si>
  <si>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</si>
  <si>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</si>
  <si>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</si>
  <si>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</si>
  <si>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</si>
  <si>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</si>
  <si>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</si>
  <si>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</si>
  <si>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</si>
  <si>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</si>
  <si>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</si>
  <si>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</si>
  <si>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</si>
  <si>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</si>
  <si>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</si>
  <si>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</si>
  <si>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</si>
  <si>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</si>
  <si>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</si>
  <si>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</si>
  <si>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</si>
  <si>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</si>
  <si>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</si>
  <si>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</si>
  <si>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</si>
  <si>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</si>
  <si>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</si>
  <si>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</si>
  <si>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</si>
  <si>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</si>
  <si>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</si>
  <si>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</si>
  <si>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</si>
  <si>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</si>
  <si>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</si>
  <si>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</si>
  <si>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</si>
  <si>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</si>
  <si>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</si>
  <si>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</si>
  <si>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</si>
  <si>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</si>
  <si>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</si>
  <si>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</si>
  <si>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</si>
  <si>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</si>
  <si>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</si>
  <si>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</si>
  <si>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</si>
  <si>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</si>
  <si>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</si>
  <si>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</si>
  <si>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</si>
  <si>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</si>
  <si>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</si>
  <si>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</si>
  <si>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</si>
  <si>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</si>
  <si>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</si>
  <si>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</si>
  <si>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</si>
  <si>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</si>
  <si>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</si>
  <si>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</si>
  <si>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</si>
  <si>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</si>
  <si>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</si>
  <si>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</si>
  <si>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</si>
  <si>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</si>
  <si>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</si>
  <si>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</si>
  <si>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</si>
  <si>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</si>
  <si>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</si>
  <si>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</si>
  <si>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</si>
  <si>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</si>
  <si>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</si>
  <si>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</si>
  <si>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</si>
  <si>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</si>
  <si>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</si>
  <si>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</si>
  <si>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</si>
  <si>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</si>
  <si>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</si>
  <si>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</si>
  <si>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</si>
  <si>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</si>
  <si>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</si>
  <si>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</si>
  <si>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</si>
  <si>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</si>
  <si>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</si>
  <si>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</si>
  <si>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</si>
  <si>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</si>
  <si>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</si>
  <si>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</si>
  <si>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</si>
  <si>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</si>
  <si>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</si>
  <si>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</si>
  <si>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</si>
  <si>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</si>
  <si>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</si>
  <si>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</si>
  <si>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</si>
  <si>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</si>
  <si>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</si>
  <si>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</si>
  <si>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</si>
  <si>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</si>
  <si>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</si>
  <si>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</si>
  <si>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</si>
  <si>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</si>
  <si>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</si>
  <si>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</si>
  <si>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</si>
  <si>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</si>
  <si>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</si>
  <si>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</si>
  <si>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</si>
  <si>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</si>
  <si>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</si>
  <si>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</si>
  <si>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</si>
  <si>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</si>
  <si>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</si>
  <si>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</si>
  <si>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</si>
  <si>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</si>
  <si>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</si>
  <si>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</si>
  <si>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</si>
  <si>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</si>
  <si>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</si>
  <si>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</si>
  <si>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</si>
  <si>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</si>
  <si>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</si>
  <si>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</si>
  <si>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</si>
  <si>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</si>
  <si>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</si>
  <si>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</si>
  <si>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</si>
  <si>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</si>
  <si>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</si>
  <si>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</si>
  <si>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</si>
  <si>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</si>
  <si>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</si>
  <si>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</si>
  <si>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</si>
  <si>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</si>
  <si>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</si>
  <si>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</si>
  <si>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</si>
  <si>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</si>
  <si>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</si>
  <si>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</si>
  <si>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</si>
  <si>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</si>
  <si>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</si>
  <si>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</si>
  <si>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</si>
  <si>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</si>
  <si>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</si>
  <si>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</si>
  <si>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</si>
  <si>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</si>
  <si>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</si>
  <si>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</si>
  <si>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</si>
  <si>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</si>
  <si>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</si>
  <si>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</si>
  <si>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</si>
  <si>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</si>
  <si>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</si>
  <si>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</si>
  <si>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</si>
  <si>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</si>
  <si>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</si>
  <si>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</si>
  <si>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</si>
  <si>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</si>
  <si>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</si>
  <si>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</si>
  <si>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</si>
  <si>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</si>
  <si>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</si>
  <si>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</si>
  <si>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</si>
  <si>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</si>
  <si>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</si>
  <si>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</si>
  <si>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</si>
  <si>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</si>
  <si>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</si>
  <si>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</si>
  <si>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</si>
  <si>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</si>
  <si>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</si>
  <si>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</si>
  <si>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</si>
  <si>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</si>
  <si>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</si>
  <si>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</si>
  <si>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</si>
  <si>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</si>
  <si>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</si>
  <si>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</si>
  <si>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</si>
  <si>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</si>
  <si>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</si>
  <si>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</si>
  <si>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</si>
  <si>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</si>
  <si>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</si>
  <si>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</si>
  <si>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</si>
  <si>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</si>
  <si>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</si>
  <si>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</si>
  <si>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</si>
  <si>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</si>
  <si>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</si>
  <si>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</si>
  <si>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</si>
  <si>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</si>
  <si>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</si>
  <si>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</si>
  <si>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</si>
  <si>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</si>
  <si>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</si>
  <si>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</si>
  <si>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</si>
  <si>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</si>
  <si>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</si>
  <si>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</si>
  <si>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</si>
  <si>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</si>
  <si>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</si>
  <si>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</si>
  <si>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</si>
  <si>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</si>
  <si>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</si>
  <si>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</si>
  <si>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</si>
  <si>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</si>
  <si>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</si>
  <si>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</si>
  <si>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</si>
  <si>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</si>
  <si>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</si>
  <si>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</si>
  <si>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</si>
  <si>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</si>
  <si>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</si>
  <si>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</si>
  <si>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</si>
  <si>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</si>
  <si>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</si>
  <si>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</si>
  <si>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</si>
  <si>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</si>
  <si>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</si>
  <si>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</si>
  <si>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</si>
  <si>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</si>
  <si>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</si>
  <si>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</si>
  <si>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</si>
  <si>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</si>
  <si>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</si>
  <si>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</si>
  <si>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</si>
  <si>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</si>
  <si>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</si>
  <si>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</si>
  <si>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</si>
  <si>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</si>
  <si>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</si>
  <si>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</si>
  <si>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</si>
  <si>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</si>
  <si>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</si>
  <si>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</si>
  <si>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</si>
  <si>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</si>
  <si>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</si>
  <si>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</si>
  <si>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</si>
  <si>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</si>
  <si>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</si>
  <si>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</si>
  <si>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</si>
  <si>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</si>
  <si>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</si>
  <si>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</si>
  <si>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</si>
  <si>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</si>
  <si>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</si>
  <si>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</si>
  <si>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</si>
  <si>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</si>
  <si>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</si>
  <si>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</si>
  <si>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</si>
  <si>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</si>
  <si>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</si>
  <si>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</si>
  <si>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</si>
  <si>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</si>
  <si>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</si>
  <si>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</si>
  <si>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</si>
  <si>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</si>
  <si>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</si>
  <si>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</si>
  <si>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</si>
  <si>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</si>
  <si>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</si>
  <si>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</si>
  <si>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</si>
  <si>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</si>
  <si>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</si>
  <si>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</si>
  <si>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</si>
  <si>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</si>
  <si>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</si>
  <si>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</si>
  <si>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</si>
  <si>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</si>
  <si>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</si>
  <si>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</si>
  <si>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</si>
  <si>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</si>
  <si>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</si>
  <si>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</si>
  <si>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</si>
  <si>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</si>
  <si>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</si>
  <si>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</si>
  <si>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</si>
  <si>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</si>
  <si>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</si>
  <si>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</si>
  <si>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</si>
  <si>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</si>
  <si>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</si>
  <si>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</si>
  <si>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</si>
  <si>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</si>
  <si>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</si>
  <si>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</si>
  <si>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</si>
  <si>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</si>
  <si>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</si>
  <si>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</si>
  <si>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</si>
  <si>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</si>
  <si>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</si>
  <si>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</si>
  <si>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</si>
  <si>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</si>
  <si>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</si>
  <si>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</si>
  <si>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</si>
  <si>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</si>
  <si>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</si>
  <si>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</si>
  <si>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</si>
  <si>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</si>
  <si>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</si>
  <si>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</si>
  <si>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</si>
  <si>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</si>
  <si>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</si>
  <si>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</si>
  <si>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</si>
  <si>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</si>
  <si>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</si>
  <si>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</si>
  <si>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</si>
  <si>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</si>
  <si>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</si>
  <si>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</si>
  <si>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</si>
  <si>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</si>
  <si>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</si>
  <si>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</si>
  <si>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</si>
  <si>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</si>
  <si>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</si>
  <si>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</si>
  <si>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</si>
  <si>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</si>
  <si>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</si>
  <si>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</si>
  <si>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</si>
  <si>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</si>
  <si>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</si>
  <si>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</si>
  <si>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</si>
  <si>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</si>
  <si>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</si>
  <si>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</si>
  <si>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</si>
  <si>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</si>
  <si>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</si>
  <si>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</si>
  <si>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</si>
  <si>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</si>
  <si>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</si>
  <si>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</si>
  <si>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</si>
  <si>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</si>
  <si>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</si>
  <si>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</si>
  <si>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</si>
  <si>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</si>
  <si>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</si>
  <si>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</si>
  <si>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</si>
  <si>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</si>
  <si>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</si>
  <si>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</si>
  <si>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</si>
  <si>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</si>
  <si>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</si>
  <si>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</si>
  <si>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</si>
  <si>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</si>
  <si>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</si>
  <si>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</si>
  <si>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</si>
  <si>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</si>
  <si>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</si>
  <si>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</si>
  <si>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</si>
  <si>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</si>
  <si>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</si>
  <si>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</si>
  <si>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</si>
  <si>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</si>
  <si>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</si>
  <si>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</si>
  <si>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</si>
  <si>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</si>
  <si>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</si>
  <si>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</si>
  <si>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</si>
  <si>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</si>
  <si>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</si>
  <si>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</si>
  <si>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</si>
  <si>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</si>
  <si>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</si>
  <si>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</si>
  <si>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</si>
  <si>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</si>
  <si>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</si>
  <si>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</si>
  <si>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</si>
  <si>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</si>
  <si>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</si>
  <si>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</si>
  <si>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</si>
  <si>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</si>
  <si>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</si>
  <si>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</si>
  <si>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</si>
  <si>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</si>
  <si>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</si>
  <si>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</si>
  <si>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</si>
  <si>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</si>
  <si>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</si>
  <si>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</si>
  <si>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</si>
  <si>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</si>
  <si>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</si>
  <si>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</si>
  <si>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</si>
  <si>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</si>
  <si>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</si>
  <si>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</si>
  <si>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</si>
  <si>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</si>
  <si>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</si>
  <si>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</si>
  <si>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</si>
  <si>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</si>
  <si>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</si>
  <si>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</si>
  <si>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</si>
  <si>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</si>
  <si>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</si>
  <si>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</si>
  <si>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</si>
  <si>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</si>
  <si>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</si>
  <si>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</si>
  <si>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</si>
  <si>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</si>
  <si>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</si>
  <si>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</si>
  <si>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</si>
  <si>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</si>
  <si>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</si>
  <si>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</si>
  <si>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</si>
  <si>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</si>
  <si>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</si>
  <si>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</si>
  <si>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</si>
  <si>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</si>
  <si>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</si>
  <si>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</si>
  <si>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</si>
  <si>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</si>
  <si>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</si>
  <si>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</si>
  <si>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</si>
  <si>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</si>
  <si>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</si>
  <si>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</si>
  <si>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</si>
  <si>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</si>
  <si>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</si>
  <si>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</si>
  <si>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</si>
  <si>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</si>
  <si>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</si>
  <si>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</si>
  <si>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</si>
  <si>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</si>
  <si>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</si>
  <si>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</si>
  <si>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</si>
  <si>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</si>
  <si>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</si>
  <si>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</si>
  <si>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</si>
  <si>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</si>
  <si>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</si>
  <si>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</si>
  <si>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</si>
  <si>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</si>
  <si>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</si>
  <si>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</si>
  <si>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</si>
  <si>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</si>
  <si>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</si>
  <si>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</si>
  <si>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</si>
  <si>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</si>
  <si>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</si>
  <si>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</si>
  <si>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</si>
  <si>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</si>
  <si>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</si>
  <si>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</si>
  <si>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</si>
  <si>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</si>
  <si>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</si>
  <si>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</si>
  <si>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</si>
  <si>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</si>
  <si>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</si>
  <si>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</si>
  <si>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</si>
  <si>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</si>
  <si>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</si>
  <si>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</si>
  <si>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</si>
  <si>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</si>
  <si>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</si>
  <si>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</si>
  <si>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</si>
  <si>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</si>
  <si>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</si>
  <si>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</si>
  <si>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</si>
  <si>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</si>
  <si>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</si>
  <si>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</si>
  <si>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</si>
  <si>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</si>
  <si>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</si>
  <si>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</si>
  <si>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</si>
  <si>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</si>
  <si>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</si>
  <si>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</si>
  <si>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</si>
  <si>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</si>
  <si>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</si>
  <si>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</si>
  <si>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</si>
  <si>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</si>
  <si>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</si>
  <si>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</si>
  <si>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</si>
  <si>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</si>
  <si>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</si>
  <si>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</si>
  <si>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</si>
  <si>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</si>
  <si>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</si>
  <si>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</si>
  <si>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</si>
  <si>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</si>
  <si>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</si>
  <si>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</si>
  <si>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</si>
  <si>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</si>
  <si>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</si>
  <si>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</si>
  <si>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</si>
  <si>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</si>
  <si>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</si>
  <si>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</si>
  <si>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</si>
  <si>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</si>
  <si>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</si>
  <si>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</si>
  <si>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</si>
  <si>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</si>
  <si>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</si>
  <si>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</si>
  <si>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</si>
  <si>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</si>
  <si>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</si>
  <si>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</si>
  <si>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</si>
  <si>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</si>
  <si>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</si>
  <si>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</si>
  <si>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</si>
  <si>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</si>
  <si>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</si>
  <si>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</si>
  <si>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</si>
  <si>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</si>
  <si>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</si>
  <si>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</si>
  <si>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</si>
  <si>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</si>
  <si>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</si>
  <si>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</si>
  <si>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</si>
  <si>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</si>
  <si>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</si>
  <si>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</si>
  <si>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</si>
  <si>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</si>
  <si>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</si>
  <si>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</si>
  <si>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</si>
  <si>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</si>
  <si>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</si>
  <si>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</si>
  <si>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</si>
  <si>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</si>
  <si>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</si>
  <si>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</si>
  <si>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</si>
  <si>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</si>
  <si>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</si>
  <si>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</si>
  <si>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</si>
  <si>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</si>
  <si>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</si>
  <si>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</si>
  <si>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</si>
  <si>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</si>
  <si>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</si>
  <si>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</si>
  <si>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</si>
  <si>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</si>
  <si>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</si>
  <si>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</si>
  <si>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</si>
  <si>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</si>
  <si>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</si>
  <si>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</si>
  <si>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</si>
  <si>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</si>
  <si>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</si>
  <si>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</si>
  <si>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</si>
  <si>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</si>
  <si>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</si>
  <si>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</si>
  <si>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</si>
  <si>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</si>
  <si>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</si>
  <si>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</si>
  <si>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</si>
  <si>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</si>
  <si>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</si>
  <si>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</si>
  <si>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</si>
  <si>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</si>
  <si>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</si>
  <si>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</si>
  <si>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</si>
  <si>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</si>
  <si>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</si>
  <si>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</si>
  <si>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</si>
  <si>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</si>
  <si>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</si>
  <si>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</si>
  <si>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</si>
  <si>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</si>
  <si>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</si>
  <si>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</si>
  <si>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</si>
  <si>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</si>
  <si>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</si>
  <si>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</si>
  <si>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</si>
  <si>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</si>
  <si>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</si>
  <si>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</si>
  <si>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</si>
  <si>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</si>
  <si>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</si>
  <si>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</si>
  <si>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</si>
  <si>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</si>
  <si>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</si>
  <si>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</si>
  <si>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</si>
  <si>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</si>
  <si>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</si>
  <si>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</si>
  <si>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</si>
  <si>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</si>
  <si>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</si>
  <si>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</si>
  <si>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</si>
  <si>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</si>
  <si>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</si>
  <si>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</si>
  <si>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</si>
  <si>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</si>
  <si>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</si>
  <si>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</si>
  <si>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</si>
  <si>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</si>
  <si>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</si>
  <si>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</si>
  <si>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</si>
  <si>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</si>
  <si>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</si>
  <si>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</si>
  <si>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</si>
  <si>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</si>
  <si>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</si>
  <si>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</si>
  <si>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</si>
  <si>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</si>
  <si>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</si>
  <si>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</si>
  <si>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</si>
  <si>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</si>
  <si>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</si>
  <si>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</si>
  <si>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</si>
  <si>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</si>
  <si>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</si>
  <si>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</si>
  <si>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</si>
  <si>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</si>
  <si>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</si>
  <si>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</si>
  <si>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</si>
  <si>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</si>
  <si>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</si>
  <si>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</si>
  <si>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</si>
  <si>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</si>
  <si>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</si>
  <si>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</si>
  <si>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</si>
  <si>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</si>
  <si>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</si>
  <si>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</si>
  <si>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</si>
  <si>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</si>
  <si>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</si>
  <si>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</si>
  <si>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</si>
  <si>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</si>
  <si>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</si>
  <si>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</si>
  <si>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</si>
  <si>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</si>
  <si>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</si>
  <si>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</si>
  <si>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</si>
  <si>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</si>
  <si>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</si>
  <si>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</si>
  <si>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</si>
  <si>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</si>
  <si>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</si>
  <si>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</si>
  <si>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</si>
  <si>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</si>
  <si>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</si>
  <si>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</si>
  <si>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</si>
  <si>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</si>
  <si>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</si>
  <si>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</si>
  <si>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</si>
  <si>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</si>
  <si>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</si>
  <si>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</si>
  <si>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</si>
  <si>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</si>
  <si>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</si>
  <si>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</si>
  <si>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</si>
  <si>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</si>
  <si>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</si>
  <si>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</si>
  <si>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</si>
  <si>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</si>
  <si>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</si>
  <si>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</si>
  <si>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</si>
  <si>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</si>
  <si>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</si>
  <si>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</si>
  <si>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</si>
  <si>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</si>
  <si>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</si>
  <si>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</si>
  <si>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</si>
  <si>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</si>
  <si>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</si>
  <si>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</si>
  <si>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</si>
  <si>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</si>
  <si>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</si>
  <si>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</si>
  <si>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</si>
  <si>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</si>
  <si>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</si>
  <si>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</si>
  <si>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</si>
  <si>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</si>
  <si>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</si>
  <si>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</si>
  <si>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</si>
  <si>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</si>
  <si>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</si>
  <si>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</si>
  <si>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</si>
  <si>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</si>
  <si>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</si>
  <si>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</si>
  <si>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</si>
  <si>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</si>
  <si>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</si>
  <si>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</si>
  <si>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</si>
  <si>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</si>
  <si>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</si>
  <si>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</si>
  <si>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</si>
  <si>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</si>
  <si>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</si>
  <si>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</si>
  <si>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</si>
  <si>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</si>
  <si>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</si>
  <si>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</si>
  <si>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</si>
  <si>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</si>
  <si>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</si>
  <si>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</si>
  <si>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</si>
  <si>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</si>
  <si>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</si>
  <si>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</si>
  <si>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</si>
  <si>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</si>
  <si>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</si>
  <si>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</si>
  <si>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</si>
  <si>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</si>
  <si>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</si>
  <si>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</si>
  <si>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</si>
  <si>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</si>
  <si>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</si>
  <si>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</si>
  <si>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</si>
  <si>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</si>
  <si>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</si>
  <si>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</si>
  <si>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</si>
  <si>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</si>
  <si>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</si>
  <si>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</si>
  <si>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</si>
  <si>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</si>
  <si>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</si>
  <si>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</si>
  <si>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</si>
  <si>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</si>
  <si>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</si>
  <si>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</si>
  <si>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</si>
  <si>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</si>
  <si>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</si>
  <si>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</si>
  <si>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</si>
  <si>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</si>
  <si>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</si>
  <si>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</si>
  <si>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</si>
  <si>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</si>
  <si>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</si>
  <si>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</si>
  <si>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</si>
  <si>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</si>
  <si>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</si>
  <si>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</si>
  <si>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</si>
  <si>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</si>
  <si>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</si>
  <si>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</si>
  <si>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</si>
  <si>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</si>
  <si>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</si>
  <si>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</si>
  <si>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</si>
  <si>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</si>
  <si>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</si>
  <si>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</si>
  <si>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</si>
  <si>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</si>
  <si>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</si>
  <si>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</si>
  <si>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</si>
  <si>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</si>
  <si>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</si>
  <si>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</si>
  <si>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</si>
  <si>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</si>
  <si>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</si>
  <si>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</si>
  <si>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</si>
  <si>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</si>
  <si>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</si>
  <si>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</si>
  <si>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</si>
  <si>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</si>
  <si>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</si>
  <si>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</si>
  <si>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</si>
  <si>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</si>
  <si>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</si>
  <si>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</si>
  <si>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</si>
  <si>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</si>
  <si>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</si>
  <si>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</si>
  <si>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</si>
  <si>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</si>
  <si>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</si>
  <si>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</si>
  <si>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</si>
  <si>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</si>
  <si>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</si>
  <si>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</si>
  <si>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</si>
  <si>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</si>
  <si>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</si>
  <si>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</si>
  <si>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</si>
  <si>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</si>
  <si>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</si>
  <si>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</si>
  <si>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</si>
  <si>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</si>
  <si>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</si>
  <si>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</si>
  <si>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</si>
  <si>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</si>
  <si>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</si>
  <si>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</si>
  <si>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</si>
  <si>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</si>
  <si>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</si>
  <si>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</si>
  <si>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</si>
  <si>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</si>
  <si>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</si>
  <si>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</si>
  <si>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</si>
  <si>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</si>
  <si>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</si>
  <si>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</si>
  <si>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</si>
  <si>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</si>
  <si>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</si>
  <si>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</si>
  <si>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</si>
  <si>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</si>
  <si>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</si>
  <si>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</si>
  <si>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</si>
  <si>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</si>
  <si>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</si>
  <si>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</si>
  <si>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</si>
  <si>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</si>
  <si>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</si>
  <si>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</si>
  <si>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</si>
  <si>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</si>
  <si>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</si>
  <si>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</si>
  <si>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</si>
  <si>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</si>
  <si>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</si>
  <si>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</si>
  <si>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</si>
  <si>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</si>
  <si>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</si>
  <si>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</si>
  <si>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</si>
  <si>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</si>
  <si>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</si>
  <si>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</si>
  <si>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</si>
  <si>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</si>
  <si>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</si>
  <si>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</si>
  <si>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</si>
  <si>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</si>
  <si>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</si>
  <si>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</si>
  <si>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</si>
  <si>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</si>
  <si>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</si>
  <si>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</si>
  <si>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</si>
  <si>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</si>
  <si>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</si>
  <si>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</si>
  <si>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</si>
  <si>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</si>
  <si>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</si>
  <si>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</si>
  <si>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</si>
  <si>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</si>
  <si>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</si>
  <si>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</si>
  <si>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</si>
  <si>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</si>
  <si>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</si>
  <si>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</si>
  <si>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</si>
  <si>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</si>
  <si>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</si>
  <si>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</si>
  <si>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</si>
  <si>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</si>
  <si>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</si>
  <si>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</si>
  <si>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</si>
  <si>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</si>
  <si>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</si>
  <si>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</si>
  <si>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</si>
  <si>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</si>
  <si>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</si>
  <si>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</si>
  <si>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</si>
  <si>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</si>
  <si>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</si>
  <si>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</si>
  <si>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</si>
  <si>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</si>
  <si>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</si>
  <si>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</si>
  <si>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</si>
  <si>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</si>
  <si>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</si>
  <si>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</si>
  <si>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</si>
  <si>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</si>
  <si>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</si>
  <si>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</si>
  <si>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</si>
  <si>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</si>
  <si>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</si>
  <si>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</si>
  <si>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</si>
  <si>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</si>
  <si>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</si>
  <si>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</si>
  <si>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</si>
  <si>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</si>
  <si>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</si>
  <si>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</si>
  <si>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</si>
  <si>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</si>
  <si>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</si>
  <si>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</si>
  <si>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</si>
  <si>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</si>
  <si>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</si>
  <si>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</si>
  <si>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</si>
  <si>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</si>
  <si>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</si>
  <si>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</si>
  <si>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</si>
  <si>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</si>
  <si>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</si>
  <si>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</si>
  <si>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</si>
  <si>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</si>
  <si>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</si>
  <si>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</si>
  <si>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</si>
  <si>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</si>
  <si>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</si>
  <si>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</si>
  <si>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</si>
  <si>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</si>
  <si>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</si>
  <si>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</si>
  <si>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</si>
  <si>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</si>
  <si>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</si>
  <si>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</si>
  <si>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</si>
  <si>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</si>
  <si>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</si>
  <si>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</si>
  <si>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</si>
  <si>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</si>
  <si>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</si>
  <si>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</si>
  <si>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</si>
  <si>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</si>
  <si>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</si>
  <si>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</si>
  <si>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</si>
  <si>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</si>
  <si>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</si>
  <si>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</si>
  <si>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</si>
  <si>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</si>
  <si>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</si>
  <si>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</si>
  <si>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</si>
  <si>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</si>
  <si>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</si>
  <si>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</si>
  <si>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</si>
  <si>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</si>
  <si>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</si>
  <si>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</si>
  <si>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</si>
  <si>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</si>
  <si>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</si>
  <si>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</si>
  <si>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</si>
  <si>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</si>
  <si>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</si>
  <si>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</si>
  <si>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</si>
  <si>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</si>
  <si>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</si>
  <si>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</si>
  <si>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</si>
  <si>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</si>
  <si>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</si>
  <si>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</si>
  <si>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</si>
  <si>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</si>
  <si>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</si>
  <si>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</si>
  <si>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</si>
  <si>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</si>
  <si>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</si>
  <si>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</si>
  <si>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</si>
  <si>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</si>
  <si>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</si>
  <si>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</si>
  <si>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</si>
  <si>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</si>
  <si>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</si>
  <si>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</si>
  <si>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</si>
  <si>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</si>
  <si>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</si>
  <si>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</si>
  <si>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</si>
  <si>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</si>
  <si>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</si>
  <si>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</si>
  <si>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</si>
  <si>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</si>
  <si>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</si>
  <si>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</si>
  <si>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</si>
  <si>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</si>
  <si>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</si>
  <si>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</si>
  <si>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</si>
  <si>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</si>
  <si>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</si>
  <si>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</si>
  <si>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</si>
  <si>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</si>
  <si>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</si>
  <si>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</si>
  <si>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</si>
  <si>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</si>
  <si>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</si>
  <si>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</si>
  <si>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</si>
  <si>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</si>
  <si>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</si>
  <si>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</si>
  <si>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</si>
  <si>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</si>
  <si>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</si>
  <si>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</si>
  <si>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</si>
  <si>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</si>
  <si>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</si>
  <si>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</si>
  <si>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</si>
  <si>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</si>
  <si>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</si>
  <si>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</si>
  <si>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</si>
  <si>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</si>
  <si>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</si>
  <si>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</si>
  <si>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</si>
  <si>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</si>
  <si>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</si>
  <si>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</si>
  <si>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</si>
  <si>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</si>
  <si>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</si>
  <si>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</si>
  <si>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</si>
  <si>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</si>
  <si>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</si>
  <si>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</si>
  <si>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</si>
  <si>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</si>
  <si>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</si>
  <si>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</si>
  <si>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</si>
  <si>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</si>
  <si>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</si>
  <si>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</si>
  <si>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</si>
  <si>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</si>
  <si>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</si>
  <si>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</si>
  <si>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</si>
  <si>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</si>
  <si>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</si>
  <si>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</si>
  <si>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</si>
  <si>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</si>
  <si>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</si>
  <si>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</si>
  <si>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</si>
  <si>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</si>
  <si>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</si>
  <si>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</si>
  <si>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</si>
  <si>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</si>
  <si>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</si>
  <si>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</si>
  <si>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</si>
  <si>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</si>
  <si>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</si>
  <si>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</si>
  <si>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</si>
  <si>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</si>
  <si>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</si>
  <si>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</si>
  <si>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</si>
  <si>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</si>
  <si>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</si>
  <si>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</si>
  <si>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</si>
  <si>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</si>
  <si>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</si>
  <si>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</si>
  <si>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</si>
  <si>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</si>
  <si>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</si>
  <si>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</si>
  <si>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</si>
  <si>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</si>
  <si>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</si>
  <si>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</si>
  <si>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</si>
  <si>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</si>
  <si>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</si>
  <si>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</si>
  <si>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</si>
  <si>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</si>
  <si>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</si>
  <si>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</si>
  <si>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</si>
  <si>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</si>
  <si>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</si>
  <si>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</si>
  <si>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</si>
  <si>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</si>
  <si>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</si>
  <si>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</si>
  <si>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</si>
  <si>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</si>
  <si>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</si>
  <si>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</si>
  <si>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</si>
  <si>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</si>
  <si>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</si>
  <si>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</si>
  <si>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</si>
  <si>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</si>
  <si>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</si>
  <si>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</si>
  <si>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</si>
  <si>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</si>
  <si>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</si>
  <si>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</si>
  <si>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</si>
  <si>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</si>
  <si>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</si>
  <si>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</si>
  <si>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</si>
  <si>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</si>
  <si>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</si>
  <si>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</si>
  <si>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</si>
  <si>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</si>
  <si>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</si>
  <si>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</si>
  <si>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</si>
  <si>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</si>
  <si>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</si>
  <si>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</si>
  <si>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</si>
  <si>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</si>
  <si>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</si>
  <si>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</si>
  <si>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</si>
  <si>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</si>
  <si>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</si>
  <si>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</si>
  <si>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</si>
  <si>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</si>
  <si>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</si>
  <si>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</si>
  <si>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</si>
  <si>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</si>
  <si>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</si>
  <si>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</si>
  <si>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</si>
  <si>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</si>
  <si>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</si>
  <si>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</si>
  <si>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</si>
  <si>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</si>
  <si>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</si>
  <si>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</si>
  <si>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</si>
  <si>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</si>
  <si>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</si>
  <si>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</si>
  <si>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</si>
  <si>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</si>
  <si>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</si>
  <si>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</si>
  <si>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</si>
  <si>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</si>
  <si>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</si>
  <si>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</si>
  <si>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</si>
  <si>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</si>
  <si>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</si>
  <si>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</si>
  <si>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</si>
  <si>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</si>
  <si>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</si>
  <si>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</si>
  <si>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</si>
  <si>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</si>
  <si>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</si>
  <si>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</si>
  <si>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</si>
  <si>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</si>
  <si>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</si>
  <si>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</si>
  <si>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</si>
  <si>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</si>
  <si>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</si>
  <si>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</si>
  <si>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</si>
  <si>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</si>
  <si>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</si>
  <si>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</si>
  <si>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</si>
  <si>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</si>
  <si>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</si>
  <si>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</si>
  <si>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</si>
  <si>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</si>
  <si>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</si>
  <si>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</si>
  <si>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</si>
  <si>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</si>
  <si>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</si>
  <si>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</si>
  <si>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</si>
  <si>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</si>
  <si>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</si>
  <si>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</si>
  <si>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</si>
  <si>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</si>
  <si>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</si>
  <si>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</si>
  <si>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</si>
  <si>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</si>
  <si>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</si>
  <si>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</si>
  <si>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</si>
  <si>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</si>
  <si>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</si>
  <si>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</si>
  <si>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</si>
  <si>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</si>
  <si>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</si>
  <si>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</si>
  <si>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</si>
  <si>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</si>
  <si>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</si>
  <si>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</si>
  <si>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</si>
  <si>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</si>
  <si>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</si>
  <si>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</si>
  <si>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</si>
  <si>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</si>
  <si>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</si>
  <si>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</si>
  <si>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</si>
  <si>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</si>
  <si>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</si>
  <si>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</si>
  <si>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</si>
  <si>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</si>
  <si>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</si>
  <si>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</si>
  <si>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</si>
  <si>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</si>
  <si>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</si>
  <si>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</si>
  <si>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</si>
  <si>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</si>
  <si>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</si>
  <si>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</si>
  <si>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</si>
  <si>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</si>
  <si>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</si>
  <si>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</si>
  <si>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</si>
  <si>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</si>
  <si>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</si>
  <si>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</si>
  <si>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</si>
  <si>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</si>
  <si>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</si>
  <si>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</si>
  <si>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</si>
  <si>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</si>
  <si>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</si>
  <si>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</si>
  <si>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</si>
  <si>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</si>
  <si>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</si>
  <si>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</si>
  <si>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</si>
  <si>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</si>
  <si>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</si>
  <si>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</si>
  <si>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</si>
  <si>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</si>
  <si>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</si>
  <si>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</si>
  <si>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</si>
  <si>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</si>
  <si>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</si>
  <si>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</si>
  <si>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</si>
  <si>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</si>
  <si>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</si>
  <si>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</si>
  <si>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</si>
  <si>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</si>
  <si>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</si>
  <si>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</si>
  <si>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</si>
  <si>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</si>
  <si>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</si>
  <si>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</si>
  <si>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</si>
  <si>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</si>
  <si>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</si>
  <si>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</si>
  <si>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</si>
  <si>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</si>
  <si>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</si>
  <si>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</si>
  <si>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</si>
  <si>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</si>
  <si>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</si>
  <si>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</si>
  <si>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</si>
  <si>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</si>
  <si>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</si>
  <si>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</si>
  <si>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</si>
  <si>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</si>
  <si>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</si>
  <si>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</si>
  <si>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</si>
  <si>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</si>
  <si>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</si>
  <si>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</si>
  <si>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</si>
  <si>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</si>
  <si>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</si>
  <si>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</si>
  <si>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</si>
  <si>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</si>
  <si>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</si>
  <si>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</si>
  <si>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</si>
  <si>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</si>
  <si>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</si>
  <si>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</si>
  <si>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</si>
  <si>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</si>
  <si>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</si>
  <si>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</si>
  <si>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</si>
  <si>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</si>
  <si>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</si>
  <si>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</si>
  <si>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</si>
  <si>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</si>
  <si>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</si>
  <si>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</si>
  <si>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</si>
  <si>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</si>
  <si>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</si>
  <si>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</si>
  <si>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</si>
  <si>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</si>
  <si>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</si>
  <si>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</si>
  <si>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</si>
  <si>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</si>
  <si>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</si>
  <si>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</si>
  <si>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</si>
  <si>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</si>
  <si>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</si>
  <si>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</si>
  <si>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</si>
  <si>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</si>
  <si>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</si>
  <si>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</si>
  <si>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</si>
  <si>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</si>
  <si>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</si>
  <si>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</si>
  <si>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</si>
  <si>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</si>
  <si>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</si>
  <si>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</si>
  <si>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</si>
  <si>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</si>
  <si>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</si>
  <si>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</si>
  <si>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</si>
  <si>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</si>
  <si>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</si>
  <si>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</si>
  <si>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</si>
  <si>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</si>
  <si>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</si>
  <si>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</si>
  <si>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</si>
  <si>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</si>
  <si>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</si>
  <si>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</si>
  <si>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</si>
  <si>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</si>
  <si>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</si>
  <si>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</si>
  <si>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</si>
  <si>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</si>
  <si>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</si>
  <si>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</si>
  <si>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</si>
  <si>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</si>
  <si>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</si>
  <si>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</si>
  <si>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</si>
  <si>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</si>
  <si>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</si>
  <si>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</si>
  <si>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</si>
  <si>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</si>
  <si>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</si>
  <si>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</si>
  <si>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</si>
  <si>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</si>
  <si>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</si>
  <si>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</si>
  <si>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</si>
  <si>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</si>
  <si>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</si>
  <si>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</si>
  <si>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</si>
  <si>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</si>
  <si>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</si>
  <si>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</si>
  <si>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</si>
  <si>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</si>
  <si>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</si>
  <si>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</si>
  <si>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</si>
  <si>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</si>
  <si>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</si>
  <si>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</si>
  <si>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</si>
  <si>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</si>
  <si>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</si>
  <si>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</si>
  <si>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</si>
  <si>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</si>
  <si>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</si>
  <si>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</si>
  <si>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</si>
  <si>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</si>
  <si>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</si>
  <si>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</si>
  <si>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</si>
  <si>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</si>
  <si>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</si>
  <si>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</si>
  <si>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</si>
  <si>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</si>
  <si>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</si>
  <si>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</si>
  <si>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</si>
  <si>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</si>
  <si>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</si>
  <si>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</si>
  <si>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</si>
  <si>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</si>
  <si>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</si>
  <si>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</si>
  <si>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</si>
  <si>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</si>
  <si>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</si>
  <si>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</si>
  <si>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</si>
  <si>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</si>
  <si>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</si>
  <si>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</si>
  <si>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</si>
  <si>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</si>
  <si>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</si>
  <si>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</si>
  <si>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</si>
  <si>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</si>
  <si>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</si>
  <si>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</si>
  <si>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</si>
  <si>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</si>
  <si>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</si>
  <si>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</si>
  <si>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</si>
  <si>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</si>
  <si>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</si>
  <si>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</si>
  <si>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</si>
  <si>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</si>
  <si>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</si>
  <si>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</si>
  <si>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</si>
  <si>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</si>
  <si>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</si>
  <si>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</si>
  <si>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</si>
  <si>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</si>
  <si>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</si>
  <si>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</si>
  <si>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</si>
  <si>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</si>
  <si>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</si>
  <si>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</si>
  <si>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</si>
  <si>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</si>
  <si>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</si>
  <si>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</si>
  <si>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</si>
  <si>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</si>
  <si>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</si>
  <si>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</si>
  <si>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</si>
  <si>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</si>
  <si>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</si>
  <si>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</si>
  <si>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</si>
  <si>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</si>
  <si>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</si>
  <si>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</si>
  <si>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</si>
  <si>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</si>
  <si>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</si>
  <si>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</si>
  <si>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</si>
  <si>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</si>
  <si>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</si>
  <si>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</si>
  <si>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</si>
  <si>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</si>
  <si>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</si>
  <si>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</si>
  <si>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</si>
  <si>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</si>
  <si>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</si>
  <si>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</si>
  <si>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</si>
  <si>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</si>
  <si>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</si>
  <si>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</si>
  <si>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</si>
  <si>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</si>
  <si>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</si>
  <si>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</si>
  <si>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</si>
  <si>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</si>
  <si>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</si>
  <si>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</si>
  <si>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</si>
  <si>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</si>
  <si>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</si>
  <si>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</si>
  <si>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</si>
  <si>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</si>
  <si>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</si>
  <si>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</si>
  <si>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</si>
  <si>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</si>
  <si>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</si>
  <si>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</si>
  <si>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</si>
  <si>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</si>
  <si>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</si>
  <si>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</si>
  <si>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</si>
  <si>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</si>
  <si>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</si>
  <si>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</si>
  <si>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</si>
  <si>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</si>
  <si>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</si>
  <si>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</si>
  <si>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</si>
  <si>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</si>
  <si>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</si>
  <si>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</si>
  <si>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</si>
  <si>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</si>
  <si>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</si>
  <si>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</si>
  <si>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</si>
  <si>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</si>
  <si>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</si>
  <si>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</si>
  <si>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</si>
  <si>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</si>
  <si>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</si>
  <si>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</si>
  <si>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</si>
  <si>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</si>
  <si>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</si>
  <si>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</si>
  <si>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</si>
  <si>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</si>
  <si>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</si>
  <si>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</si>
  <si>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</si>
  <si>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</si>
  <si>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</si>
  <si>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</si>
  <si>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</si>
  <si>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</si>
  <si>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</si>
  <si>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</si>
  <si>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</si>
  <si>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</si>
  <si>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</si>
  <si>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</si>
  <si>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</si>
  <si>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</si>
  <si>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</si>
  <si>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</si>
  <si>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</si>
  <si>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</si>
  <si>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</si>
  <si>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</si>
  <si>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</si>
  <si>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</si>
  <si>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</si>
  <si>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</si>
  <si>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</si>
  <si>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</si>
  <si>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</si>
  <si>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</si>
  <si>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</si>
  <si>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</si>
  <si>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</si>
  <si>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</si>
  <si>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</si>
  <si>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</si>
  <si>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</si>
  <si>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</si>
  <si>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</si>
  <si>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</si>
  <si>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</si>
  <si>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</si>
  <si>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</si>
  <si>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</si>
  <si>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</si>
  <si>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</si>
  <si>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</si>
  <si>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</si>
  <si>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</si>
  <si>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</si>
  <si>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</si>
  <si>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</si>
  <si>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</si>
  <si>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</si>
  <si>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</si>
  <si>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</si>
  <si>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</si>
  <si>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</si>
  <si>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</si>
  <si>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</si>
  <si>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</si>
  <si>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</si>
  <si>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</si>
  <si>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</si>
  <si>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</si>
  <si>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</si>
  <si>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</si>
  <si>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</si>
  <si>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</si>
  <si>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</si>
  <si>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</si>
  <si>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</si>
  <si>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</si>
  <si>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</si>
  <si>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</si>
  <si>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</si>
  <si>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</si>
  <si>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</si>
  <si>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</si>
  <si>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</si>
  <si>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</si>
  <si>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</si>
  <si>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</si>
  <si>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</si>
  <si>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</si>
  <si>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</si>
  <si>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</si>
  <si>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</si>
  <si>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</si>
  <si>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</si>
  <si>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</si>
  <si>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</si>
  <si>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</si>
  <si>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</si>
  <si>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</si>
  <si>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</si>
  <si>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</si>
  <si>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</si>
  <si>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</si>
  <si>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</si>
  <si>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</si>
  <si>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</si>
  <si>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</si>
  <si>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</si>
  <si>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</si>
  <si>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</si>
  <si>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</si>
  <si>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</si>
  <si>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</si>
  <si>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</si>
  <si>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</si>
  <si>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</si>
  <si>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</si>
  <si>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</si>
  <si>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</si>
  <si>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</si>
  <si>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</si>
  <si>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</si>
  <si>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</si>
  <si>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</si>
  <si>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</si>
  <si>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</si>
  <si>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</si>
  <si>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</si>
  <si>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</si>
  <si>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</si>
  <si>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</si>
  <si>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</si>
  <si>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</si>
  <si>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</si>
  <si>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</si>
  <si>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</si>
  <si>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</si>
  <si>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</si>
  <si>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</si>
  <si>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</si>
  <si>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</si>
  <si>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</si>
  <si>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</si>
  <si>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</si>
  <si>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</si>
  <si>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</si>
  <si>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</si>
  <si>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</si>
  <si>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</si>
  <si>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</si>
  <si>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</si>
  <si>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</si>
  <si>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</si>
  <si>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</si>
  <si>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</si>
  <si>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</si>
  <si>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</si>
  <si>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</si>
  <si>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</si>
  <si>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</si>
  <si>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</si>
  <si>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</si>
  <si>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</si>
  <si>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</si>
  <si>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</si>
  <si>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</si>
  <si>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</si>
  <si>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</si>
  <si>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</si>
  <si>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</si>
  <si>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</si>
  <si>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</si>
  <si>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</si>
  <si>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</si>
  <si>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</si>
  <si>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</si>
  <si>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</si>
  <si>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</si>
  <si>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</si>
  <si>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</si>
  <si>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</si>
  <si>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</si>
  <si>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</si>
  <si>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</si>
  <si>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</si>
  <si>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</si>
  <si>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</si>
  <si>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</si>
  <si>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</si>
  <si>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</si>
  <si>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</si>
  <si>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</si>
  <si>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</si>
  <si>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</si>
  <si>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</si>
  <si>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</si>
  <si>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</si>
  <si>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</si>
  <si>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</si>
  <si>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</si>
  <si>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</si>
  <si>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</si>
  <si>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</si>
  <si>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</si>
  <si>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</si>
  <si>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</si>
  <si>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</si>
  <si>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</si>
  <si>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</si>
  <si>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</si>
  <si>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</si>
  <si>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</si>
  <si>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</si>
  <si>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</si>
  <si>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</si>
  <si>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</si>
  <si>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</si>
  <si>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</si>
  <si>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</si>
  <si>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</si>
  <si>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</si>
  <si>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</si>
  <si>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</si>
  <si>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</si>
  <si>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</si>
  <si>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</si>
  <si>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</si>
  <si>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</si>
  <si>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</si>
  <si>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</si>
  <si>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</si>
  <si>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</si>
  <si>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</si>
  <si>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</si>
  <si>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</si>
  <si>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</si>
  <si>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</si>
  <si>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</si>
  <si>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</si>
  <si>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</si>
  <si>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</si>
  <si>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</si>
  <si>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</si>
  <si>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</si>
  <si>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</si>
  <si>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</si>
  <si>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</si>
  <si>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</si>
  <si>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</si>
  <si>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</si>
  <si>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</si>
  <si>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</si>
  <si>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</si>
  <si>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</si>
  <si>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</si>
  <si>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</si>
  <si>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</si>
  <si>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</si>
  <si>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</si>
  <si>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</si>
  <si>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</si>
  <si>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</si>
  <si>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</si>
  <si>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</si>
  <si>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</si>
  <si>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</si>
  <si>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</si>
  <si>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</si>
  <si>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</si>
  <si>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</si>
  <si>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</si>
  <si>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</si>
  <si>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</si>
  <si>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</si>
  <si>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</si>
  <si>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</si>
  <si>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</si>
  <si>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</si>
  <si>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</si>
  <si>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</si>
  <si>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</si>
  <si>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</si>
  <si>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</si>
  <si>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</si>
  <si>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</si>
  <si>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</si>
  <si>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</si>
  <si>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</si>
  <si>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</si>
  <si>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</si>
  <si>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</si>
  <si>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</si>
  <si>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</si>
  <si>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</si>
  <si>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</si>
  <si>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</si>
  <si>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</si>
  <si>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</si>
  <si>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</si>
  <si>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</si>
  <si>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</si>
  <si>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</si>
  <si>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</si>
  <si>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</si>
  <si>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</si>
  <si>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</si>
  <si>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</si>
  <si>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</si>
  <si>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</si>
  <si>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</si>
  <si>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</si>
  <si>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</si>
  <si>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</si>
  <si>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</si>
  <si>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</si>
  <si>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</si>
  <si>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</si>
  <si>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</si>
  <si>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</si>
  <si>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</si>
  <si>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</si>
  <si>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</si>
  <si>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</si>
  <si>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</si>
  <si>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</si>
  <si>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</si>
  <si>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</si>
  <si>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</si>
  <si>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</si>
  <si>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</si>
  <si>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</si>
  <si>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</si>
  <si>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</si>
  <si>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</si>
  <si>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</si>
  <si>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</si>
  <si>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</si>
  <si>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</si>
  <si>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</si>
  <si>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</si>
  <si>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</si>
  <si>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</si>
  <si>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</si>
  <si>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</si>
  <si>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</si>
  <si>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</si>
  <si>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</si>
  <si>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</si>
  <si>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</si>
  <si>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</si>
  <si>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</si>
  <si>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</si>
  <si>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</si>
  <si>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</si>
  <si>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</si>
  <si>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</si>
  <si>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</si>
  <si>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</si>
  <si>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</si>
  <si>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</si>
  <si>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</si>
  <si>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</si>
  <si>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</si>
  <si>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</si>
  <si>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</si>
  <si>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</si>
  <si>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</si>
  <si>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</si>
  <si>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</si>
  <si>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</si>
  <si>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</si>
  <si>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</si>
  <si>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</si>
  <si>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</si>
  <si>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</si>
  <si>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</si>
  <si>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</si>
  <si>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</si>
  <si>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</si>
  <si>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</si>
  <si>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</si>
  <si>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</si>
  <si>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</si>
  <si>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</si>
  <si>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</si>
  <si>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</si>
  <si>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</si>
  <si>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</si>
  <si>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</si>
  <si>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</si>
  <si>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</si>
  <si>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</si>
  <si>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</si>
  <si>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</si>
  <si>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</si>
  <si>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</si>
  <si>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</si>
  <si>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</si>
  <si>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</si>
  <si>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</si>
  <si>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</si>
  <si>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</si>
  <si>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</si>
  <si>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</si>
  <si>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</si>
  <si>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</si>
  <si>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</si>
  <si>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</si>
  <si>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</si>
  <si>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</si>
  <si>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</si>
  <si>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</si>
  <si>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</si>
  <si>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</si>
  <si>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</si>
  <si>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</si>
  <si>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</si>
  <si>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</si>
  <si>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</si>
  <si>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</si>
  <si>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</si>
  <si>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</si>
  <si>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</si>
  <si>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</si>
  <si>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</si>
  <si>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</si>
  <si>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</si>
  <si>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</si>
  <si>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</si>
  <si>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</si>
  <si>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</si>
  <si>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</si>
  <si>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</si>
  <si>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</si>
  <si>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</si>
  <si>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</si>
  <si>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</si>
  <si>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</si>
  <si>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</si>
  <si>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</si>
  <si>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</si>
  <si>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</si>
  <si>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</si>
  <si>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</si>
  <si>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</si>
  <si>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</si>
  <si>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</si>
  <si>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</si>
  <si>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</si>
  <si>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</si>
  <si>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</si>
  <si>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</si>
  <si>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</si>
  <si>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</si>
  <si>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</si>
  <si>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</si>
  <si>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</si>
  <si>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</si>
  <si>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</si>
  <si>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</si>
  <si>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</si>
  <si>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</si>
  <si>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</si>
  <si>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</si>
  <si>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</si>
  <si>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</si>
  <si>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</si>
  <si>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</si>
  <si>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</si>
  <si>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</si>
  <si>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</si>
  <si>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</si>
  <si>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</si>
  <si>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</si>
  <si>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</si>
  <si>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</si>
  <si>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</si>
  <si>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</si>
  <si>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</si>
  <si>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</si>
  <si>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</si>
  <si>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</si>
  <si>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</si>
  <si>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</si>
  <si>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</si>
  <si>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</si>
  <si>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</si>
  <si>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</si>
  <si>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</si>
  <si>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</si>
  <si>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</si>
  <si>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</si>
  <si>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</si>
  <si>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</si>
  <si>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</si>
  <si>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</si>
  <si>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</si>
  <si>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</si>
  <si>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</si>
  <si>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</si>
  <si>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</si>
  <si>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</si>
  <si>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</si>
  <si>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</si>
  <si>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</si>
  <si>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</si>
  <si>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</si>
  <si>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</si>
  <si>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</si>
  <si>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</si>
  <si>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</si>
  <si>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</si>
  <si>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</si>
  <si>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</si>
  <si>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</si>
  <si>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</si>
  <si>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</si>
  <si>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</si>
  <si>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</si>
  <si>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</si>
  <si>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</si>
  <si>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</si>
  <si>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</si>
  <si>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</si>
  <si>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</si>
  <si>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</si>
  <si>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</si>
  <si>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</si>
  <si>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</si>
  <si>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</si>
  <si>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</si>
  <si>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</si>
  <si>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</si>
  <si>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</si>
  <si>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</si>
  <si>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</si>
  <si>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</si>
  <si>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</si>
  <si>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</si>
  <si>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</si>
  <si>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</si>
  <si>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</si>
  <si>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</si>
  <si>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</si>
  <si>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</si>
  <si>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</si>
  <si>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</si>
  <si>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</si>
  <si>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</si>
  <si>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</si>
  <si>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</si>
  <si>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</si>
  <si>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</si>
  <si>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</si>
  <si>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</si>
  <si>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</si>
  <si>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</si>
  <si>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</si>
  <si>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</si>
  <si>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</si>
  <si>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</si>
  <si>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</si>
  <si>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</si>
  <si>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</si>
  <si>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</si>
  <si>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</si>
  <si>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</si>
  <si>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</si>
  <si>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</si>
  <si>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</si>
  <si>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</si>
  <si>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</si>
  <si>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</si>
  <si>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</si>
  <si>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</si>
  <si>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</si>
  <si>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</si>
  <si>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</si>
  <si>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</si>
  <si>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</si>
  <si>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</si>
  <si>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</si>
  <si>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</si>
  <si>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</si>
  <si>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</si>
  <si>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</si>
  <si>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</si>
  <si>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</si>
  <si>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</si>
  <si>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</si>
  <si>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</si>
  <si>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</si>
  <si>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</si>
  <si>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</si>
  <si>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</si>
  <si>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</si>
  <si>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</si>
  <si>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</si>
  <si>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</si>
  <si>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</si>
  <si>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</si>
  <si>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</si>
  <si>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</si>
  <si>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</si>
  <si>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</si>
  <si>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</si>
  <si>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</si>
  <si>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</si>
  <si>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</si>
  <si>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</si>
  <si>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</si>
  <si>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</si>
  <si>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</si>
  <si>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</si>
  <si>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</si>
  <si>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</si>
  <si>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</si>
  <si>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</si>
  <si>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</si>
  <si>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</si>
  <si>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</si>
  <si>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</si>
  <si>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</si>
  <si>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</si>
  <si>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</si>
  <si>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</si>
  <si>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</si>
  <si>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</si>
  <si>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</si>
  <si>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</si>
  <si>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</si>
  <si>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</si>
  <si>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</si>
  <si>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</si>
  <si>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</si>
  <si>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</si>
  <si>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</si>
  <si>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</si>
  <si>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</si>
  <si>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</si>
  <si>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</si>
  <si>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</si>
  <si>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</si>
  <si>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</si>
  <si>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</si>
  <si>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</si>
  <si>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</si>
  <si>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</si>
  <si>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</si>
  <si>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</si>
  <si>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</si>
  <si>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</si>
  <si>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</si>
  <si>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</si>
  <si>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</si>
  <si>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</si>
  <si>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</si>
  <si>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</si>
  <si>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</si>
  <si>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</si>
  <si>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</si>
  <si>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</si>
  <si>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</si>
  <si>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</si>
  <si>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</si>
  <si>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</si>
  <si>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</si>
  <si>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</si>
  <si>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</si>
  <si>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</si>
  <si>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</si>
  <si>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</si>
  <si>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</si>
  <si>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</si>
  <si>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</si>
  <si>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</si>
  <si>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</si>
  <si>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</si>
  <si>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</si>
  <si>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</si>
  <si>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</si>
  <si>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</si>
  <si>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</si>
  <si>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</si>
  <si>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</si>
  <si>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</si>
  <si>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</si>
  <si>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</si>
  <si>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</si>
  <si>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</si>
  <si>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</si>
  <si>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</si>
  <si>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</si>
  <si>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</si>
  <si>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</si>
  <si>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</si>
  <si>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</si>
  <si>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</si>
  <si>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</si>
  <si>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</si>
  <si>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</si>
  <si>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</si>
  <si>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</si>
  <si>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</si>
  <si>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</si>
  <si>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</si>
  <si>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</si>
  <si>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</si>
  <si>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</si>
  <si>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</si>
  <si>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</si>
  <si>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</si>
  <si>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</si>
  <si>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</si>
  <si>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</si>
  <si>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</si>
  <si>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</si>
  <si>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</si>
  <si>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</si>
  <si>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</si>
  <si>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</si>
  <si>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</si>
  <si>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</si>
  <si>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</si>
  <si>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</si>
  <si>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</si>
  <si>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</si>
  <si>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</si>
  <si>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</si>
  <si>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</si>
  <si>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</si>
  <si>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</si>
  <si>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</si>
  <si>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</si>
  <si>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</si>
  <si>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</si>
  <si>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</si>
  <si>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</si>
  <si>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</si>
  <si>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</si>
  <si>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</si>
  <si>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</si>
  <si>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</si>
  <si>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</si>
  <si>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</si>
  <si>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</si>
  <si>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</si>
  <si>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</si>
  <si>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</si>
  <si>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</si>
  <si>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</si>
  <si>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</si>
  <si>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</si>
  <si>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</si>
  <si>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</si>
  <si>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</si>
  <si>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</si>
  <si>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</si>
  <si>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</si>
  <si>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</si>
  <si>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</si>
  <si>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</si>
  <si>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</si>
  <si>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</si>
  <si>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</si>
  <si>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</si>
  <si>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</si>
  <si>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</si>
  <si>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</si>
  <si>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</si>
  <si>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</si>
  <si>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</si>
  <si>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</si>
  <si>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</si>
  <si>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</si>
  <si>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</si>
  <si>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</si>
  <si>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</si>
  <si>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</si>
  <si>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</si>
  <si>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</si>
  <si>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</si>
  <si>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</si>
  <si>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</si>
  <si>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</si>
  <si>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</si>
  <si>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</si>
  <si>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</si>
  <si>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</si>
  <si>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</si>
  <si>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</si>
  <si>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</si>
  <si>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</si>
  <si>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</si>
  <si>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</si>
  <si>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</si>
  <si>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</si>
  <si>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</si>
  <si>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</si>
  <si>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</si>
  <si>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</si>
  <si>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</si>
  <si>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</si>
  <si>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</si>
  <si>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</si>
  <si>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</si>
  <si>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</si>
  <si>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</si>
  <si>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</si>
  <si>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</si>
  <si>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</si>
  <si>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</si>
  <si>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</si>
  <si>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</si>
  <si>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</si>
  <si>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</si>
  <si>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</si>
  <si>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</si>
  <si>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</si>
  <si>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</si>
  <si>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</si>
  <si>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</si>
  <si>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</si>
  <si>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</si>
  <si>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</si>
  <si>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</si>
  <si>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</si>
  <si>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</si>
  <si>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</si>
  <si>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</si>
  <si>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</si>
  <si>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</si>
  <si>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</si>
  <si>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</si>
  <si>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</si>
  <si>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</si>
  <si>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</si>
  <si>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</si>
  <si>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</si>
  <si>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</si>
  <si>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</si>
  <si>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</si>
  <si>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</si>
  <si>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</si>
  <si>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</si>
  <si>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</si>
  <si>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</si>
  <si>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</si>
  <si>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</si>
  <si>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</si>
  <si>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</si>
  <si>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</si>
  <si>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</si>
  <si>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</si>
  <si>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</si>
  <si>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</si>
  <si>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</si>
  <si>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</si>
  <si>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</si>
  <si>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</si>
  <si>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</si>
  <si>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</si>
  <si>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</si>
  <si>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</si>
  <si>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</si>
  <si>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</si>
  <si>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</si>
  <si>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</si>
  <si>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</si>
  <si>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</si>
  <si>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</si>
  <si>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</si>
  <si>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</si>
  <si>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</si>
  <si>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</si>
  <si>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</si>
  <si>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</si>
  <si>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</si>
  <si>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</si>
  <si>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</si>
  <si>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</si>
  <si>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</si>
  <si>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</si>
  <si>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</si>
  <si>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</si>
  <si>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</si>
  <si>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</si>
  <si>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</si>
  <si>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</si>
  <si>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</si>
  <si>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</si>
  <si>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</si>
  <si>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</si>
  <si>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</si>
  <si>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</si>
  <si>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</si>
  <si>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</si>
  <si>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</si>
  <si>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</si>
  <si>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</si>
  <si>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</si>
  <si>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</si>
  <si>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</si>
  <si>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</si>
  <si>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</si>
  <si>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</si>
  <si>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</si>
  <si>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</si>
  <si>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</si>
  <si>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</si>
  <si>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</si>
  <si>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</si>
  <si>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</si>
  <si>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</si>
  <si>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</si>
  <si>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</si>
  <si>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</si>
  <si>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</si>
  <si>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</si>
  <si>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</si>
  <si>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</si>
  <si>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</si>
  <si>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</si>
  <si>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</si>
  <si>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</si>
  <si>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</si>
  <si>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</si>
  <si>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</si>
  <si>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</si>
  <si>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</si>
  <si>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</si>
  <si>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</si>
  <si>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</si>
  <si>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</si>
  <si>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</si>
  <si>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</si>
  <si>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</si>
  <si>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</si>
  <si>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</si>
  <si>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</si>
  <si>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</si>
  <si>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</si>
  <si>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</si>
  <si>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</si>
  <si>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</si>
  <si>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</si>
  <si>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</si>
  <si>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</si>
  <si>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</si>
  <si>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</si>
  <si>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</si>
  <si>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</si>
  <si>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</si>
  <si>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</si>
  <si>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</si>
  <si>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</si>
  <si>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</si>
  <si>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</si>
  <si>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</si>
  <si>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</si>
  <si>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</si>
  <si>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</si>
  <si>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</si>
  <si>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</si>
  <si>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</si>
  <si>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</si>
  <si>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</si>
  <si>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</si>
  <si>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</si>
  <si>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</si>
  <si>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</si>
  <si>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</si>
  <si>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</si>
  <si>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</si>
  <si>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</si>
  <si>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</si>
  <si>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</si>
  <si>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</si>
  <si>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</si>
  <si>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</si>
  <si>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</si>
  <si>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</si>
  <si>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</si>
  <si>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</si>
  <si>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</si>
  <si>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</si>
  <si>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</si>
  <si>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</si>
  <si>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</si>
  <si>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</si>
  <si>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</si>
  <si>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</si>
  <si>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</si>
  <si>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</si>
  <si>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</si>
  <si>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</si>
  <si>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</si>
  <si>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</si>
  <si>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</si>
  <si>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</si>
  <si>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</si>
  <si>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</si>
  <si>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</si>
  <si>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</si>
  <si>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</si>
  <si>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</si>
  <si>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</si>
  <si>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</si>
  <si>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</si>
  <si>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</si>
  <si>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</si>
  <si>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</si>
  <si>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</si>
  <si>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</si>
  <si>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</si>
  <si>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</si>
  <si>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</si>
  <si>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</si>
  <si>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</si>
  <si>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</si>
  <si>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</si>
  <si>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</si>
  <si>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</si>
  <si>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</si>
  <si>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</si>
  <si>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</si>
  <si>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</si>
  <si>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</si>
  <si>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</si>
  <si>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</si>
  <si>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</si>
  <si>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</si>
  <si>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</si>
  <si>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</si>
  <si>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</si>
  <si>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</si>
  <si>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</si>
  <si>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</si>
  <si>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</si>
  <si>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</si>
  <si>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</si>
  <si>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</si>
  <si>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</si>
  <si>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</si>
  <si>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</si>
  <si>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</si>
  <si>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</si>
  <si>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</si>
  <si>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</si>
  <si>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</si>
  <si>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</si>
  <si>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</si>
  <si>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</si>
  <si>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</si>
  <si>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</si>
  <si>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</si>
  <si>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</si>
  <si>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</si>
  <si>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</si>
  <si>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</si>
  <si>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</si>
  <si>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</si>
  <si>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</si>
  <si>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</si>
  <si>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</si>
  <si>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</si>
  <si>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</si>
  <si>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</si>
  <si>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</si>
  <si>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</si>
  <si>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</si>
  <si>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</si>
  <si>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</si>
  <si>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</si>
  <si>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</si>
  <si>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</si>
  <si>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</si>
  <si>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</si>
  <si>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</si>
  <si>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</si>
  <si>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</si>
  <si>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</si>
  <si>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</si>
  <si>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</si>
  <si>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</si>
  <si>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</si>
  <si>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</si>
  <si>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</si>
  <si>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</si>
  <si>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</si>
  <si>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</si>
  <si>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</si>
  <si>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</si>
  <si>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</si>
  <si>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</si>
  <si>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</si>
  <si>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</si>
  <si>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</si>
  <si>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</si>
  <si>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</si>
  <si>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</si>
  <si>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</si>
  <si>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</si>
  <si>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</si>
  <si>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</si>
  <si>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</si>
  <si>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</si>
  <si>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</si>
  <si>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</si>
  <si>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</si>
  <si>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</si>
  <si>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</si>
  <si>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</si>
  <si>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</si>
  <si>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</si>
  <si>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</si>
  <si>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</si>
  <si>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</si>
  <si>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</si>
  <si>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</si>
  <si>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</si>
  <si>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</si>
  <si>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</si>
  <si>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</si>
  <si>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</si>
  <si>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</si>
  <si>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</si>
  <si>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</si>
  <si>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</si>
  <si>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</si>
  <si>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</si>
  <si>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</si>
  <si>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</si>
  <si>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</si>
  <si>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</si>
  <si>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</si>
  <si>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</si>
  <si>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</si>
  <si>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</si>
  <si>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</si>
  <si>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</si>
  <si>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</si>
  <si>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</si>
  <si>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</si>
  <si>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</si>
  <si>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</si>
  <si>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</si>
  <si>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</si>
  <si>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</si>
  <si>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</si>
  <si>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</si>
  <si>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</si>
  <si>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</si>
  <si>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</si>
  <si>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</si>
  <si>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</si>
  <si>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</si>
  <si>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</si>
  <si>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</si>
  <si>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</si>
  <si>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</si>
  <si>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</si>
  <si>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</si>
  <si>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</si>
  <si>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</si>
  <si>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</si>
  <si>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</si>
  <si>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</si>
  <si>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</si>
  <si>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</si>
  <si>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</si>
  <si>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</si>
  <si>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</si>
  <si>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</si>
  <si>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</si>
  <si>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</si>
  <si>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</si>
  <si>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</si>
  <si>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</si>
  <si>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</si>
  <si>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</si>
  <si>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</si>
  <si>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</si>
  <si>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</si>
  <si>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</si>
  <si>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</si>
  <si>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</si>
  <si>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</si>
  <si>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</si>
  <si>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</si>
  <si>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</si>
  <si>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</si>
  <si>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</si>
  <si>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</si>
  <si>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</si>
  <si>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</si>
  <si>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</si>
  <si>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</si>
  <si>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</si>
  <si>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</si>
  <si>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</si>
  <si>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</si>
  <si>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</si>
  <si>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</si>
  <si>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</si>
  <si>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</si>
  <si>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</si>
  <si>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</si>
  <si>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</si>
  <si>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</si>
  <si>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</si>
  <si>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</si>
  <si>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</si>
  <si>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</si>
  <si>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</si>
  <si>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</si>
  <si>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</si>
  <si>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</si>
  <si>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</si>
  <si>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</si>
  <si>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</si>
  <si>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</si>
  <si>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</si>
  <si>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</si>
  <si>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</si>
  <si>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</si>
  <si>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</si>
  <si>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</si>
  <si>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</si>
  <si>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</si>
  <si>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</si>
  <si>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</si>
  <si>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</si>
  <si>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</si>
  <si>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</si>
  <si>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</si>
  <si>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</si>
  <si>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</si>
  <si>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</si>
  <si>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</si>
  <si>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</si>
  <si>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</si>
  <si>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</si>
  <si>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</si>
  <si>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</si>
  <si>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</si>
  <si>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</si>
  <si>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</si>
  <si>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</si>
  <si>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</si>
  <si>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</si>
  <si>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</si>
  <si>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</si>
  <si>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</si>
  <si>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</si>
  <si>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</si>
  <si>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</si>
  <si>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</si>
  <si>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</si>
  <si>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</si>
  <si>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</si>
  <si>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</si>
  <si>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</si>
  <si>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</si>
  <si>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</si>
  <si>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</si>
  <si>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</si>
  <si>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</si>
  <si>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</si>
  <si>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</si>
  <si>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</si>
  <si>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</si>
  <si>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</si>
  <si>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</si>
  <si>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</si>
  <si>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</si>
  <si>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</si>
  <si>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</si>
  <si>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</si>
  <si>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</si>
  <si>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</si>
  <si>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</si>
  <si>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</si>
  <si>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</si>
  <si>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</si>
  <si>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</si>
  <si>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</si>
  <si>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</si>
  <si>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</si>
  <si>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</si>
  <si>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</si>
  <si>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</si>
  <si>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</si>
  <si>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</si>
  <si>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</si>
  <si>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</si>
  <si>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</si>
  <si>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</si>
  <si>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</si>
  <si>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</si>
  <si>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</si>
  <si>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</si>
  <si>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</si>
  <si>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</si>
  <si>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</si>
  <si>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</si>
  <si>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</si>
  <si>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</si>
  <si>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</si>
  <si>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</si>
  <si>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</si>
  <si>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</si>
  <si>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</si>
  <si>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</si>
  <si>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</si>
  <si>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</si>
  <si>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</si>
  <si>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</si>
  <si>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</si>
  <si>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</si>
  <si>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</si>
  <si>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</si>
  <si>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</si>
  <si>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</si>
  <si>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</si>
  <si>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</si>
  <si>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</si>
  <si>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</si>
  <si>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</si>
  <si>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</si>
  <si>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</si>
  <si>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</si>
  <si>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</si>
  <si>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</si>
  <si>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</si>
  <si>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</si>
  <si>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</si>
  <si>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</si>
  <si>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</si>
  <si>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</si>
  <si>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</si>
  <si>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</si>
  <si>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</si>
  <si>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</si>
  <si>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</si>
  <si>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</si>
  <si>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</si>
  <si>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</si>
  <si>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</si>
  <si>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</si>
  <si>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</si>
  <si>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</si>
  <si>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</si>
  <si>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</si>
  <si>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</si>
  <si>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</si>
  <si>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</si>
  <si>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</si>
  <si>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</si>
  <si>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</si>
  <si>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</si>
  <si>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</si>
  <si>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</si>
  <si>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</si>
  <si>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</si>
  <si>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</si>
  <si>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</si>
  <si>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</si>
  <si>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</si>
  <si>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</si>
  <si>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</si>
  <si>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</si>
  <si>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</si>
  <si>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</si>
  <si>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</si>
  <si>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</si>
  <si>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</si>
  <si>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</si>
  <si>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</si>
  <si>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</si>
  <si>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</si>
  <si>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</si>
  <si>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</si>
  <si>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</si>
  <si>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</si>
  <si>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</si>
  <si>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</si>
  <si>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</si>
  <si>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</si>
  <si>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</si>
  <si>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</si>
  <si>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</si>
  <si>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</si>
  <si>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</si>
  <si>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</si>
  <si>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</si>
  <si>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</si>
  <si>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</si>
  <si>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</si>
  <si>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</si>
  <si>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</si>
  <si>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</si>
  <si>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</si>
  <si>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</si>
  <si>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</si>
  <si>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</si>
  <si>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</si>
  <si>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</si>
  <si>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</si>
  <si>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</si>
  <si>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</si>
  <si>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</si>
  <si>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</si>
  <si>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</si>
  <si>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</si>
  <si>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</si>
  <si>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</si>
  <si>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</si>
  <si>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</si>
  <si>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</si>
  <si>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</si>
  <si>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</si>
  <si>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</si>
  <si>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</si>
  <si>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</si>
  <si>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</si>
  <si>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</si>
  <si>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</si>
  <si>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</si>
  <si>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</si>
  <si>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</si>
  <si>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</si>
  <si>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</si>
  <si>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</si>
  <si>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</si>
  <si>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</si>
  <si>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</si>
  <si>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</si>
  <si>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</si>
  <si>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</si>
  <si>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</si>
  <si>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</si>
  <si>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</si>
  <si>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</si>
  <si>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</si>
  <si>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</si>
  <si>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</si>
  <si>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</si>
  <si>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</si>
  <si>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</si>
  <si>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</si>
  <si>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</si>
  <si>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</si>
  <si>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</si>
  <si>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</si>
  <si>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</si>
  <si>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</si>
  <si>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</si>
  <si>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</si>
  <si>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</si>
  <si>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</si>
  <si>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</si>
  <si>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</si>
  <si>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</si>
  <si>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</si>
  <si>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</si>
  <si>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</si>
  <si>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</si>
  <si>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</si>
  <si>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</si>
  <si>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</si>
  <si>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</si>
  <si>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</si>
  <si>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</si>
  <si>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</si>
  <si>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</si>
  <si>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</si>
  <si>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</si>
  <si>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</si>
  <si>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</si>
  <si>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</si>
  <si>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</si>
  <si>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</si>
  <si>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</si>
  <si>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</si>
  <si>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</si>
  <si>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</si>
  <si>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</si>
  <si>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</si>
  <si>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</si>
  <si>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</si>
  <si>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</si>
  <si>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</si>
  <si>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</si>
  <si>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</si>
  <si>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</si>
  <si>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</si>
  <si>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</si>
  <si>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</si>
  <si>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</si>
  <si>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</si>
  <si>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</si>
  <si>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</si>
  <si>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</si>
  <si>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</si>
  <si>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</si>
  <si>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</si>
  <si>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</si>
  <si>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</si>
  <si>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</si>
  <si>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</si>
  <si>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</si>
  <si>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</si>
  <si>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</si>
  <si>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</si>
  <si>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</si>
  <si>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</si>
  <si>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</si>
  <si>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</si>
  <si>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</si>
  <si>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</si>
  <si>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</si>
  <si>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</si>
  <si>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</si>
  <si>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</si>
  <si>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</si>
  <si>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</si>
  <si>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</si>
  <si>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</si>
  <si>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</si>
  <si>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</si>
  <si>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</si>
  <si>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</si>
  <si>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</si>
  <si>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</si>
  <si>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</si>
  <si>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</si>
  <si>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</si>
  <si>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</si>
  <si>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</si>
  <si>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</si>
  <si>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</si>
  <si>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</si>
  <si>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</si>
  <si>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</si>
  <si>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</si>
  <si>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</si>
  <si>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</si>
  <si>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</si>
  <si>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</si>
  <si>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</si>
  <si>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</si>
  <si>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</si>
  <si>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</si>
  <si>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</si>
  <si>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</si>
  <si>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</si>
  <si>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</si>
  <si>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</si>
  <si>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</si>
  <si>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</si>
  <si>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</si>
  <si>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</si>
  <si>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</si>
  <si>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</si>
  <si>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</si>
  <si>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</si>
  <si>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</si>
  <si>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</si>
  <si>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</si>
  <si>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</si>
  <si>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</si>
  <si>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</si>
  <si>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</si>
  <si>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</si>
  <si>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</si>
  <si>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</si>
  <si>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</si>
  <si>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</si>
  <si>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</si>
  <si>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</si>
  <si>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</si>
  <si>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</si>
  <si>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</si>
  <si>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</si>
  <si>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</si>
  <si>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</si>
  <si>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</si>
  <si>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</si>
  <si>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</si>
  <si>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</si>
  <si>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</si>
  <si>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</si>
  <si>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</si>
  <si>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</si>
  <si>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</si>
  <si>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</si>
  <si>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</si>
  <si>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</si>
  <si>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</si>
  <si>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</si>
  <si>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</si>
  <si>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</si>
  <si>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</si>
  <si>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</si>
  <si>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</si>
  <si>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</si>
  <si>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</si>
  <si>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</si>
  <si>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</si>
  <si>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</si>
  <si>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</si>
  <si>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</si>
  <si>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</si>
  <si>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</si>
  <si>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</si>
  <si>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</si>
  <si>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</si>
  <si>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</si>
  <si>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</si>
  <si>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</si>
  <si>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</si>
  <si>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</si>
  <si>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</si>
  <si>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</si>
  <si>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</si>
  <si>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</si>
  <si>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</si>
  <si>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</si>
  <si>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</si>
  <si>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</si>
  <si>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</si>
  <si>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</si>
  <si>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</si>
  <si>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</si>
  <si>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</si>
  <si>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</si>
  <si>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</si>
  <si>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</si>
  <si>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</si>
  <si>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</si>
  <si>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</si>
  <si>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</si>
  <si>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</si>
  <si>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</si>
  <si>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</si>
  <si>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</si>
  <si>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</si>
  <si>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</si>
  <si>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</si>
  <si>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</si>
  <si>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</si>
  <si>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</si>
  <si>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</si>
  <si>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</si>
  <si>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</si>
  <si>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</si>
  <si>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</si>
  <si>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</si>
  <si>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</si>
  <si>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</si>
  <si>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</si>
  <si>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</si>
  <si>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</si>
  <si>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</si>
  <si>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</si>
  <si>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</si>
  <si>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</si>
  <si>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</si>
  <si>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</si>
  <si>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</si>
  <si>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</si>
  <si>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</si>
  <si>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</si>
  <si>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</si>
  <si>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</si>
  <si>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</si>
  <si>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</si>
  <si>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</si>
  <si>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</si>
  <si>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</si>
  <si>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</si>
  <si>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</si>
  <si>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</si>
  <si>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</si>
  <si>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</si>
  <si>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</si>
  <si>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</si>
  <si>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</si>
  <si>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</si>
  <si>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</si>
  <si>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</si>
  <si>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</si>
  <si>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</si>
  <si>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</si>
  <si>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</si>
  <si>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</si>
  <si>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</si>
  <si>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</si>
  <si>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</si>
  <si>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</si>
  <si>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</si>
  <si>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</si>
  <si>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</si>
  <si>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</si>
  <si>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</si>
  <si>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</si>
  <si>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</si>
  <si>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</si>
  <si>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</si>
  <si>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</si>
  <si>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</si>
  <si>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</si>
  <si>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</si>
  <si>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</si>
  <si>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</si>
  <si>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</si>
  <si>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</si>
  <si>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</si>
  <si>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</si>
  <si>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</si>
  <si>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</si>
  <si>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</si>
  <si>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</si>
  <si>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</si>
  <si>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</si>
  <si>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</si>
  <si>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</si>
  <si>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</si>
  <si>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</si>
  <si>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</si>
  <si>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</si>
  <si>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</si>
  <si>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</si>
  <si>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</si>
  <si>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</si>
  <si>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</si>
  <si>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</si>
  <si>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</si>
  <si>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</si>
  <si>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</si>
  <si>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</si>
  <si>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</si>
  <si>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</si>
  <si>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</si>
  <si>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</si>
  <si>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</si>
  <si>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</si>
  <si>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</si>
  <si>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</si>
  <si>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</si>
  <si>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</si>
  <si>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</si>
  <si>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</si>
  <si>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</si>
  <si>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</si>
  <si>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</si>
  <si>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</si>
  <si>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</si>
  <si>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</si>
  <si>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</si>
  <si>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</si>
  <si>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</si>
  <si>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</si>
  <si>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</si>
  <si>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</si>
  <si>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</si>
  <si>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</si>
  <si>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</si>
  <si>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</si>
  <si>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</si>
  <si>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</si>
  <si>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</si>
  <si>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</si>
  <si>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</si>
  <si>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</si>
  <si>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</si>
  <si>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</si>
  <si>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</si>
  <si>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</si>
  <si>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</si>
  <si>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</si>
  <si>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</si>
  <si>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</si>
  <si>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</si>
  <si>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</si>
  <si>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</si>
  <si>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</si>
  <si>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</si>
  <si>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</si>
  <si>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</si>
  <si>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</si>
  <si>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</si>
  <si>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</si>
  <si>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</si>
  <si>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</si>
  <si>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</si>
  <si>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</si>
  <si>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</si>
  <si>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</si>
  <si>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</si>
  <si>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</si>
  <si>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</si>
  <si>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</si>
  <si>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</si>
  <si>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</si>
  <si>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</si>
  <si>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</si>
  <si>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</si>
  <si>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</si>
  <si>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</si>
  <si>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</si>
  <si>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</si>
  <si>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</si>
  <si>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</si>
  <si>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</si>
  <si>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</si>
  <si>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</si>
  <si>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</si>
  <si>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</si>
  <si>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</si>
  <si>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</si>
  <si>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</si>
  <si>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</si>
  <si>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</si>
  <si>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</si>
  <si>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</si>
  <si>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</si>
  <si>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</si>
  <si>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</si>
  <si>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</si>
  <si>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</si>
  <si>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</si>
  <si>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</si>
  <si>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</si>
  <si>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</si>
  <si>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</si>
  <si>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</si>
  <si>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</si>
  <si>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</si>
  <si>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</si>
  <si>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</si>
  <si>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</si>
  <si>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</si>
  <si>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</si>
  <si>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</si>
  <si>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</si>
  <si>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</si>
  <si>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</si>
  <si>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</si>
  <si>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</si>
  <si>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</si>
  <si>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</si>
  <si>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</si>
  <si>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</si>
  <si>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</si>
  <si>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</si>
  <si>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</si>
  <si>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</si>
  <si>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</si>
  <si>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</si>
  <si>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</si>
  <si>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</si>
  <si>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</si>
  <si>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</si>
  <si>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</si>
  <si>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</si>
  <si>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</si>
  <si>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</si>
  <si>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</si>
  <si>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</si>
  <si>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</si>
  <si>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</si>
  <si>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</si>
  <si>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</si>
  <si>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</si>
  <si>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</si>
  <si>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</si>
  <si>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</si>
  <si>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</si>
  <si>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</si>
  <si>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</si>
  <si>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</si>
  <si>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</si>
  <si>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</si>
  <si>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</si>
  <si>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</si>
  <si>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</si>
  <si>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</si>
  <si>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</si>
  <si>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</si>
  <si>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</si>
  <si>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</si>
  <si>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</si>
  <si>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</si>
  <si>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</si>
  <si>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</si>
  <si>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</si>
  <si>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</si>
  <si>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</si>
  <si>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</si>
  <si>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</si>
  <si>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</si>
  <si>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</si>
  <si>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</si>
  <si>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</si>
  <si>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</si>
  <si>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</si>
  <si>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</si>
  <si>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</si>
  <si>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</si>
  <si>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</si>
  <si>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</si>
  <si>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</si>
  <si>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</si>
  <si>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</si>
  <si>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</si>
  <si>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</si>
  <si>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</si>
  <si>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</si>
  <si>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</si>
  <si>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</si>
  <si>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</si>
  <si>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</si>
  <si>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</si>
  <si>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</si>
  <si>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</si>
  <si>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</si>
  <si>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</si>
  <si>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</si>
  <si>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</si>
  <si>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</si>
  <si>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</si>
  <si>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</si>
  <si>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</si>
  <si>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</si>
  <si>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</si>
  <si>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</si>
  <si>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</si>
  <si>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</si>
  <si>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</si>
  <si>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</si>
  <si>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</si>
  <si>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</si>
  <si>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</si>
  <si>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</si>
  <si>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</si>
  <si>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</si>
  <si>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</si>
  <si>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</si>
  <si>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</si>
  <si>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</si>
  <si>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</si>
  <si>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</si>
  <si>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</si>
  <si>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</si>
  <si>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</si>
  <si>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</si>
  <si>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</si>
  <si>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</si>
  <si>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</si>
  <si>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</si>
  <si>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</si>
  <si>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</si>
  <si>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</si>
  <si>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</si>
  <si>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</si>
  <si>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</si>
  <si>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</si>
  <si>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</si>
  <si>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</si>
  <si>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</si>
  <si>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</si>
  <si>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</si>
  <si>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</si>
  <si>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</si>
  <si>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</si>
  <si>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</si>
  <si>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</si>
  <si>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</si>
  <si>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</si>
  <si>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</si>
  <si>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</si>
  <si>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</si>
  <si>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</si>
  <si>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</si>
  <si>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</si>
  <si>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</si>
  <si>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</si>
  <si>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</si>
  <si>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</si>
  <si>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</si>
  <si>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</si>
  <si>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</si>
  <si>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</si>
  <si>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</si>
  <si>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</si>
  <si>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</si>
  <si>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</si>
  <si>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</si>
  <si>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</si>
  <si>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</si>
  <si>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</si>
  <si>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</si>
  <si>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</si>
  <si>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</si>
  <si>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</si>
  <si>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</si>
  <si>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</si>
  <si>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</si>
  <si>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</si>
  <si>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</si>
  <si>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</si>
  <si>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</si>
  <si>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</si>
  <si>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</si>
  <si>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</si>
  <si>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</si>
  <si>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</si>
  <si>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</si>
  <si>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</si>
  <si>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</si>
  <si>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</si>
  <si>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</si>
  <si>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</si>
  <si>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</si>
  <si>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</si>
  <si>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</si>
  <si>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</si>
  <si>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</si>
  <si>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</si>
  <si>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</si>
  <si>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</si>
  <si>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</si>
  <si>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</si>
  <si>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</si>
  <si>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</si>
  <si>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</si>
  <si>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</si>
  <si>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</si>
  <si>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</si>
  <si>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</si>
  <si>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</si>
  <si>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</si>
  <si>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</si>
  <si>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</si>
  <si>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</si>
  <si>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</si>
  <si>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</si>
  <si>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</si>
  <si>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</si>
  <si>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</si>
  <si>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</si>
  <si>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</si>
  <si>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</si>
  <si>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</si>
  <si>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</si>
  <si>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</si>
  <si>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</si>
  <si>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</si>
  <si>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</si>
  <si>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</si>
  <si>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</si>
  <si>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</si>
  <si>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</si>
  <si>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</si>
  <si>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</si>
  <si>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</si>
  <si>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</si>
  <si>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</si>
  <si>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</si>
  <si>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</si>
  <si>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</si>
  <si>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</si>
  <si>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</si>
  <si>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</si>
  <si>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</si>
  <si>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</si>
  <si>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</si>
  <si>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</si>
  <si>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</si>
  <si>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</si>
  <si>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</si>
  <si>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</si>
  <si>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</si>
  <si>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</si>
  <si>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</si>
  <si>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</si>
  <si>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</si>
  <si>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</si>
  <si>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</si>
  <si>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</si>
  <si>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</si>
  <si>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</si>
  <si>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</si>
  <si>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</si>
  <si>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</si>
  <si>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</si>
  <si>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</si>
  <si>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</si>
  <si>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</si>
  <si>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</si>
  <si>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</si>
  <si>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</si>
  <si>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</si>
  <si>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</si>
  <si>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</si>
  <si>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</si>
  <si>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</si>
  <si>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</si>
  <si>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</si>
  <si>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</si>
  <si>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</si>
  <si>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</si>
  <si>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</si>
  <si>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</si>
  <si>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</si>
  <si>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</si>
  <si>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</si>
  <si>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</si>
  <si>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</si>
  <si>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</si>
  <si>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</si>
  <si>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</si>
  <si>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</si>
  <si>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</si>
  <si>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</si>
  <si>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</si>
  <si>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</si>
  <si>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</si>
  <si>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</si>
  <si>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</si>
  <si>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</si>
  <si>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</si>
  <si>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</si>
  <si>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</si>
  <si>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</si>
  <si>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</si>
  <si>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</si>
  <si>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</si>
  <si>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</si>
  <si>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</si>
  <si>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</si>
  <si>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</si>
  <si>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</si>
  <si>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</si>
  <si>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</si>
  <si>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</si>
  <si>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</si>
  <si>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</si>
  <si>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</si>
  <si>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</si>
  <si>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</si>
  <si>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</si>
  <si>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</si>
  <si>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</si>
  <si>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</si>
  <si>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</si>
  <si>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</si>
  <si>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</si>
  <si>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</si>
  <si>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</si>
  <si>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</si>
  <si>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</si>
  <si>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</si>
  <si>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</si>
  <si>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</si>
  <si>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</si>
  <si>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</si>
  <si>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</si>
  <si>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</si>
  <si>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</si>
  <si>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</si>
  <si>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</si>
  <si>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</si>
  <si>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</si>
  <si>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</si>
  <si>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</si>
  <si>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</si>
  <si>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</si>
  <si>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</si>
  <si>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</si>
  <si>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</si>
  <si>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</si>
  <si>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</si>
  <si>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</si>
  <si>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</si>
  <si>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</si>
  <si>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</si>
  <si>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</si>
  <si>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</si>
  <si>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</si>
  <si>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</si>
  <si>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</si>
  <si>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</si>
  <si>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</si>
  <si>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</si>
  <si>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</si>
  <si>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</si>
  <si>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</si>
  <si>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</si>
  <si>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</si>
  <si>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</si>
  <si>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</si>
  <si>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</si>
  <si>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</si>
  <si>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</si>
  <si>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</si>
  <si>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</si>
  <si>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</si>
  <si>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</si>
  <si>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</si>
  <si>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</si>
  <si>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</si>
  <si>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</si>
  <si>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</si>
  <si>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</si>
  <si>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</si>
  <si>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</si>
  <si>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</si>
  <si>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</si>
  <si>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</si>
  <si>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</si>
  <si>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</si>
  <si>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</si>
  <si>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</si>
  <si>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</si>
  <si>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</si>
  <si>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</si>
  <si>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</si>
  <si>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</si>
  <si>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</si>
  <si>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</si>
  <si>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</si>
  <si>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</si>
  <si>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</si>
  <si>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</si>
  <si>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</si>
  <si>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</si>
  <si>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</si>
  <si>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</si>
  <si>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</si>
  <si>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</si>
  <si>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</si>
  <si>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</si>
  <si>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</si>
  <si>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</si>
  <si>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</si>
  <si>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</si>
  <si>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</si>
  <si>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</si>
  <si>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</si>
  <si>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</si>
  <si>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</si>
  <si>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</si>
  <si>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</si>
  <si>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</si>
  <si>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</si>
  <si>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</si>
  <si>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</si>
  <si>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</si>
  <si>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</si>
  <si>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</si>
  <si>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</si>
  <si>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</si>
  <si>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</si>
  <si>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</si>
  <si>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</si>
  <si>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</si>
  <si>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</si>
  <si>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</si>
  <si>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</si>
  <si>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</si>
  <si>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</si>
  <si>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</si>
  <si>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</si>
  <si>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</si>
  <si>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</si>
  <si>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</si>
  <si>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</si>
  <si>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</si>
  <si>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</si>
  <si>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</si>
  <si>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</si>
  <si>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</si>
  <si>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</si>
  <si>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</si>
  <si>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</si>
  <si>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</si>
  <si>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</si>
  <si>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</si>
  <si>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</si>
  <si>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</si>
  <si>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</si>
  <si>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</si>
  <si>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</si>
  <si>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</si>
  <si>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</si>
  <si>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</si>
  <si>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</si>
  <si>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</si>
  <si>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</si>
  <si>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</si>
  <si>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</si>
  <si>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</si>
  <si>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</si>
  <si>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</si>
  <si>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</si>
  <si>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</si>
  <si>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</si>
  <si>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</si>
  <si>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</si>
  <si>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</si>
  <si>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</si>
  <si>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</si>
  <si>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</si>
  <si>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</si>
  <si>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</si>
  <si>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</si>
  <si>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</si>
  <si>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</si>
  <si>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</si>
  <si>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</si>
  <si>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</si>
  <si>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</si>
  <si>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</si>
  <si>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</si>
  <si>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</si>
  <si>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</si>
  <si>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</si>
  <si>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</si>
  <si>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</si>
  <si>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</si>
  <si>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</si>
  <si>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</si>
  <si>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</si>
  <si>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</si>
  <si>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</si>
  <si>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</si>
  <si>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</si>
  <si>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</si>
  <si>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</si>
  <si>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</si>
  <si>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</si>
  <si>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</si>
  <si>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</si>
  <si>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</si>
  <si>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</si>
  <si>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</si>
  <si>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</si>
  <si>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</si>
  <si>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</si>
  <si>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</si>
  <si>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</si>
  <si>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</si>
  <si>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</si>
  <si>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</si>
  <si>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</si>
  <si>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</si>
  <si>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</si>
  <si>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</si>
  <si>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</si>
  <si>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</si>
  <si>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</si>
  <si>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</si>
  <si>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</si>
  <si>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</si>
  <si>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</si>
  <si>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</si>
  <si>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</si>
  <si>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</si>
  <si>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</si>
  <si>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</si>
  <si>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</si>
  <si>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</si>
  <si>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</si>
  <si>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</si>
  <si>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</si>
  <si>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</si>
  <si>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</si>
  <si>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</si>
  <si>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</si>
  <si>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</si>
  <si>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</si>
  <si>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</si>
  <si>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</si>
  <si>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</si>
  <si>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</si>
  <si>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</si>
  <si>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</si>
  <si>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</si>
  <si>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</si>
  <si>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</si>
  <si>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</si>
  <si>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</si>
  <si>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</si>
  <si>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</si>
  <si>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</si>
  <si>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</si>
  <si>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</si>
  <si>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</si>
  <si>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</si>
  <si>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</si>
  <si>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</si>
  <si>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</si>
  <si>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</si>
  <si>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</si>
  <si>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</si>
  <si>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</si>
  <si>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</si>
  <si>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</si>
  <si>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</si>
  <si>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</si>
  <si>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</si>
  <si>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</si>
  <si>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</si>
  <si>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</si>
  <si>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</si>
  <si>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</si>
  <si>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</si>
  <si>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</si>
  <si>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</si>
  <si>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</si>
  <si>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</si>
  <si>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</si>
  <si>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</si>
  <si>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</si>
  <si>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</si>
  <si>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</si>
  <si>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</si>
  <si>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</si>
  <si>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</si>
  <si>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</si>
  <si>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</si>
  <si>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</si>
  <si>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</si>
  <si>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</si>
  <si>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</si>
  <si>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</si>
  <si>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</si>
  <si>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</si>
  <si>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</si>
  <si>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</si>
  <si>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</si>
  <si>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</si>
  <si>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</si>
  <si>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</si>
  <si>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</si>
  <si>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</si>
  <si>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</si>
  <si>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</si>
  <si>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</si>
  <si>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</si>
  <si>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</si>
  <si>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</si>
  <si>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</si>
  <si>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</si>
  <si>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</si>
  <si>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</si>
  <si>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</si>
  <si>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</si>
  <si>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</si>
  <si>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</si>
  <si>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</si>
  <si>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</si>
  <si>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</si>
  <si>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</si>
  <si>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</si>
  <si>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</si>
  <si>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</si>
  <si>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</si>
  <si>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</si>
  <si>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</si>
  <si>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</si>
  <si>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</si>
  <si>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</si>
  <si>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</si>
  <si>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</si>
  <si>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</si>
  <si>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</si>
  <si>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</si>
  <si>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</si>
  <si>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</si>
  <si>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</si>
  <si>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</si>
  <si>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</si>
  <si>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</si>
  <si>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</si>
  <si>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</si>
  <si>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</si>
  <si>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</si>
  <si>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</si>
  <si>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</si>
  <si>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</si>
  <si>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</si>
  <si>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</si>
  <si>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</si>
  <si>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</si>
  <si>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</si>
  <si>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</si>
  <si>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</si>
  <si>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</si>
  <si>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</si>
  <si>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</si>
  <si>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</si>
  <si>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</si>
  <si>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</si>
  <si>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</si>
  <si>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</si>
  <si>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</si>
  <si>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</si>
  <si>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</si>
  <si>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</si>
  <si>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</si>
  <si>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</si>
  <si>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</si>
  <si>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</si>
  <si>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</si>
  <si>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</si>
  <si>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</si>
  <si>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</si>
  <si>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</si>
  <si>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</si>
  <si>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</si>
  <si>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</si>
  <si>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</si>
  <si>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</si>
  <si>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</si>
  <si>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</si>
  <si>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</si>
  <si>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</si>
  <si>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</si>
  <si>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</si>
  <si>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</si>
  <si>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</si>
  <si>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</si>
  <si>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</si>
  <si>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</si>
  <si>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</si>
  <si>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</si>
  <si>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</si>
  <si>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</si>
  <si>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</si>
  <si>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</si>
  <si>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</si>
  <si>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</si>
  <si>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</si>
  <si>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</si>
  <si>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</si>
  <si>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</si>
  <si>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</si>
  <si>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</si>
  <si>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</si>
  <si>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</si>
  <si>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</si>
  <si>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</si>
  <si>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</si>
  <si>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</si>
  <si>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</si>
  <si>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</si>
  <si>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</si>
  <si>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</si>
  <si>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</si>
  <si>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</si>
  <si>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</si>
  <si>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</si>
  <si>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</si>
  <si>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</si>
  <si>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</si>
  <si>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</si>
  <si>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</si>
  <si>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</si>
  <si>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</si>
  <si>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</si>
  <si>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</si>
  <si>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</si>
  <si>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</si>
  <si>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</si>
  <si>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</si>
  <si>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</si>
  <si>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</si>
  <si>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</si>
  <si>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</si>
  <si>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</si>
  <si>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</si>
  <si>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</si>
  <si>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</si>
  <si>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</si>
  <si>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</si>
  <si>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</si>
  <si>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</si>
  <si>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</si>
  <si>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</si>
  <si>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</si>
  <si>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</si>
  <si>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</si>
  <si>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</si>
  <si>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</si>
  <si>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</si>
  <si>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</si>
  <si>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</si>
  <si>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</si>
  <si>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</si>
  <si>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</si>
  <si>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</si>
  <si>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</si>
  <si>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</si>
  <si>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</si>
  <si>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</si>
  <si>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</si>
  <si>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</si>
  <si>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</si>
  <si>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</si>
  <si>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</si>
  <si>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</si>
  <si>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</si>
  <si>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</si>
  <si>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</si>
  <si>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</si>
  <si>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</si>
  <si>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</si>
  <si>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</si>
  <si>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</si>
  <si>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</si>
  <si>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</si>
  <si>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</si>
  <si>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</si>
  <si>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</si>
  <si>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</si>
  <si>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</si>
  <si>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</si>
  <si>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</si>
  <si>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</si>
  <si>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</si>
  <si>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</si>
  <si>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</si>
  <si>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</si>
  <si>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</si>
  <si>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</si>
  <si>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</si>
  <si>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</si>
  <si>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</si>
  <si>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</si>
  <si>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</si>
  <si>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</si>
  <si>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</si>
  <si>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</si>
  <si>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</si>
  <si>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</si>
  <si>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</si>
  <si>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</si>
  <si>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</si>
  <si>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</si>
  <si>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</si>
  <si>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</si>
  <si>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</si>
  <si>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</si>
  <si>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</si>
  <si>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</si>
  <si>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</si>
  <si>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</si>
  <si>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</si>
  <si>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</si>
  <si>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</si>
  <si>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</si>
  <si>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</si>
  <si>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</si>
  <si>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</si>
  <si>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</si>
  <si>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</si>
  <si>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</si>
  <si>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</si>
  <si>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</si>
  <si>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</si>
  <si>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</si>
  <si>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</si>
  <si>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</si>
  <si>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</si>
  <si>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</si>
  <si>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</si>
  <si>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</si>
  <si>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</si>
  <si>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</si>
  <si>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</si>
  <si>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</si>
  <si>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</si>
  <si>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</si>
  <si>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</si>
  <si>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</si>
  <si>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</si>
  <si>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</si>
  <si>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</si>
  <si>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</si>
  <si>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</si>
  <si>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</si>
  <si>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</si>
  <si>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</si>
  <si>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</si>
  <si>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</si>
  <si>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</si>
  <si>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</si>
  <si>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</si>
  <si>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</si>
  <si>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</si>
  <si>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</si>
  <si>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</si>
  <si>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</si>
  <si>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</si>
  <si>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</si>
  <si>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</si>
  <si>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</si>
  <si>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</si>
  <si>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</si>
  <si>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</si>
  <si>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</si>
  <si>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</si>
  <si>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</si>
  <si>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</si>
  <si>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</si>
  <si>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</si>
  <si>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</si>
  <si>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</si>
  <si>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</si>
  <si>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</si>
  <si>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</si>
  <si>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</si>
  <si>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</si>
  <si>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</si>
  <si>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</si>
  <si>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</si>
  <si>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</si>
  <si>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</si>
  <si>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</si>
  <si>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</si>
  <si>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</si>
  <si>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</si>
  <si>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</si>
  <si>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</si>
  <si>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</si>
  <si>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</si>
  <si>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</si>
  <si>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</si>
  <si>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</si>
  <si>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</si>
  <si>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</si>
  <si>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</si>
  <si>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</si>
  <si>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</si>
  <si>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</si>
  <si>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</si>
  <si>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</si>
  <si>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</si>
  <si>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</si>
  <si>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</si>
  <si>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</si>
  <si>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</si>
  <si>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</si>
  <si>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</si>
  <si>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</si>
  <si>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</si>
  <si>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</si>
  <si>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</si>
  <si>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</si>
  <si>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</si>
  <si>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</si>
  <si>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</si>
  <si>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</si>
  <si>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</si>
  <si>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</si>
  <si>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</si>
  <si>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</si>
  <si>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</si>
  <si>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</si>
  <si>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</si>
  <si>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</si>
  <si>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</si>
  <si>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</si>
  <si>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</si>
  <si>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</si>
  <si>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</si>
  <si>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</si>
  <si>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</si>
  <si>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</si>
  <si>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</si>
  <si>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</si>
  <si>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</si>
  <si>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</si>
  <si>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</si>
  <si>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</si>
  <si>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</si>
  <si>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</si>
  <si>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</si>
  <si>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</si>
  <si>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</si>
  <si>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</si>
  <si>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</si>
  <si>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</si>
  <si>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</si>
  <si>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</si>
  <si>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</si>
  <si>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</si>
  <si>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</si>
  <si>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</si>
  <si>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</si>
  <si>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</si>
  <si>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</si>
  <si>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</si>
  <si>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</si>
  <si>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</si>
  <si>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</si>
  <si>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</si>
  <si>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</si>
  <si>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</si>
  <si>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</si>
  <si>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</si>
  <si>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</si>
  <si>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</si>
  <si>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</si>
  <si>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</si>
  <si>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</si>
  <si>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</si>
  <si>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</si>
  <si>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</si>
  <si>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</si>
  <si>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</si>
  <si>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</si>
  <si>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</si>
  <si>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</si>
  <si>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</si>
  <si>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</si>
  <si>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</si>
  <si>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</si>
  <si>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</si>
  <si>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</si>
  <si>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</si>
  <si>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</si>
  <si>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</si>
  <si>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</si>
  <si>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</si>
  <si>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</si>
  <si>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</si>
  <si>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</si>
  <si>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</si>
  <si>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</si>
  <si>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</si>
  <si>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</si>
  <si>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</si>
  <si>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</si>
  <si>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</si>
  <si>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</si>
  <si>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</si>
  <si>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</si>
  <si>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</si>
  <si>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</si>
  <si>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</si>
  <si>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</si>
  <si>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</si>
  <si>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</si>
  <si>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</si>
  <si>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</si>
  <si>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</si>
  <si>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</si>
  <si>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</si>
  <si>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</si>
  <si>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</si>
  <si>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</si>
  <si>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</si>
  <si>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</si>
  <si>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</si>
  <si>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</si>
  <si>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</si>
  <si>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</si>
  <si>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</si>
  <si>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</si>
  <si>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</si>
  <si>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</si>
  <si>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</si>
  <si>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</si>
  <si>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</si>
  <si>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</si>
  <si>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</si>
  <si>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</si>
  <si>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</si>
  <si>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</si>
  <si>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</si>
  <si>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</si>
  <si>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</si>
  <si>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</si>
  <si>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</si>
  <si>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</si>
  <si>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</si>
  <si>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</si>
  <si>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</si>
  <si>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</si>
  <si>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</si>
  <si>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</si>
  <si>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</si>
  <si>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</si>
  <si>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</si>
  <si>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</si>
  <si>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</si>
  <si>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</si>
  <si>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</si>
  <si>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</si>
  <si>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</si>
  <si>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</si>
  <si>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</si>
  <si>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</si>
  <si>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</si>
  <si>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</si>
  <si>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</si>
  <si>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</si>
  <si>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</si>
  <si>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</si>
  <si>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</si>
  <si>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</si>
  <si>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</si>
  <si>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</si>
  <si>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</si>
  <si>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</si>
  <si>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</si>
  <si>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</si>
  <si>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</si>
  <si>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</si>
  <si>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</si>
  <si>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</si>
  <si>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</si>
  <si>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</si>
  <si>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</si>
  <si>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</si>
  <si>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</si>
  <si>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</si>
  <si>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</si>
  <si>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</si>
  <si>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</si>
  <si>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</si>
  <si>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</si>
  <si>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</si>
  <si>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</si>
  <si>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</si>
  <si>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</si>
  <si>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</si>
  <si>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</si>
  <si>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</si>
  <si>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</si>
  <si>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</si>
  <si>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</si>
  <si>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</si>
  <si>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</si>
  <si>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</si>
  <si>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</si>
  <si>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</si>
  <si>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</si>
  <si>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</si>
  <si>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</si>
  <si>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</si>
  <si>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</si>
  <si>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</si>
  <si>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</si>
  <si>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</si>
  <si>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</si>
  <si>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</si>
  <si>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</si>
  <si>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</si>
  <si>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</si>
  <si>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</si>
  <si>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</si>
  <si>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</si>
  <si>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</si>
  <si>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</si>
  <si>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</si>
  <si>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</si>
  <si>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</si>
  <si>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</si>
  <si>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</si>
  <si>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</si>
  <si>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</si>
  <si>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</si>
  <si>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</si>
  <si>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</si>
  <si>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</si>
  <si>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</si>
  <si>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</si>
  <si>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</si>
  <si>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</si>
  <si>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</si>
  <si>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</si>
  <si>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</si>
  <si>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</si>
  <si>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</si>
  <si>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</si>
  <si>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</si>
  <si>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</si>
  <si>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</si>
  <si>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</si>
  <si>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</si>
  <si>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</si>
  <si>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</si>
  <si>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</si>
  <si>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</si>
  <si>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</si>
  <si>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</si>
  <si>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</si>
  <si>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</si>
  <si>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</si>
  <si>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</si>
  <si>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</si>
  <si>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</si>
  <si>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</si>
  <si>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</si>
  <si>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</si>
  <si>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</si>
  <si>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</si>
  <si>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</si>
  <si>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</si>
  <si>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</si>
  <si>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</si>
  <si>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</si>
  <si>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</si>
  <si>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</si>
  <si>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</si>
  <si>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</si>
  <si>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</si>
  <si>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</si>
  <si>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</si>
  <si>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</si>
  <si>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</si>
  <si>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</si>
  <si>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</si>
  <si>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</si>
  <si>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</si>
  <si>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</si>
  <si>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</si>
  <si>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</si>
  <si>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</si>
  <si>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</si>
  <si>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</si>
  <si>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</si>
  <si>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</si>
  <si>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</si>
  <si>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</si>
  <si>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</si>
  <si>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</si>
  <si>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</si>
  <si>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</si>
  <si>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</si>
  <si>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</si>
  <si>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</si>
  <si>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</si>
  <si>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</si>
  <si>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</si>
  <si>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</si>
  <si>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</si>
  <si>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</si>
  <si>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</si>
  <si>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</si>
  <si>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</si>
  <si>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</si>
  <si>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</si>
  <si>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</si>
  <si>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</si>
  <si>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</si>
  <si>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</si>
  <si>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</si>
  <si>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</si>
  <si>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</si>
  <si>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</si>
  <si>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</si>
  <si>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</si>
  <si>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</si>
  <si>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</si>
  <si>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</si>
  <si>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</si>
  <si>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</si>
  <si>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</si>
  <si>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</si>
  <si>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</si>
  <si>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</si>
  <si>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</si>
  <si>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</si>
  <si>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</si>
  <si>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</si>
  <si>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</si>
  <si>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</si>
  <si>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</si>
  <si>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</si>
  <si>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</si>
  <si>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</si>
  <si>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</si>
  <si>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</si>
  <si>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</si>
  <si>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</si>
  <si>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</si>
  <si>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</si>
  <si>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</si>
  <si>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</si>
  <si>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</si>
  <si>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</si>
  <si>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</si>
  <si>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</si>
  <si>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</si>
  <si>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</si>
  <si>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</si>
  <si>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</si>
  <si>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</si>
  <si>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</si>
  <si>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</si>
  <si>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</si>
  <si>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</si>
  <si>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</si>
  <si>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</si>
  <si>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</si>
  <si>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</si>
  <si>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</si>
  <si>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</si>
  <si>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</si>
  <si>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</si>
  <si>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</si>
  <si>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</si>
  <si>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</si>
  <si>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</si>
  <si>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</si>
  <si>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</si>
  <si>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</si>
  <si>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</si>
  <si>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</si>
  <si>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</si>
  <si>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</si>
  <si>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</si>
  <si>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</si>
  <si>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</si>
  <si>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</si>
  <si>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</si>
  <si>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</si>
  <si>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</si>
  <si>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</si>
  <si>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</si>
  <si>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</si>
  <si>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</si>
  <si>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</si>
  <si>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</si>
  <si>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</si>
  <si>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</si>
  <si>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</si>
  <si>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</si>
  <si>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</si>
  <si>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</si>
  <si>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</si>
  <si>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</si>
  <si>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</si>
  <si>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</si>
  <si>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</si>
  <si>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</si>
  <si>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</si>
  <si>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</si>
  <si>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</si>
  <si>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</si>
  <si>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</si>
  <si>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</si>
  <si>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</si>
  <si>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</si>
  <si>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</si>
  <si>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</si>
  <si>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</si>
  <si>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</si>
  <si>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</si>
  <si>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</si>
  <si>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</si>
  <si>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</si>
  <si>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</si>
  <si>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</si>
  <si>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</si>
  <si>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</si>
  <si>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</si>
  <si>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</si>
  <si>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</si>
  <si>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</si>
  <si>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</si>
  <si>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</si>
  <si>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</si>
  <si>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</si>
  <si>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</si>
  <si>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</si>
  <si>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</si>
  <si>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</si>
  <si>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</si>
  <si>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</si>
  <si>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</si>
  <si>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</si>
  <si>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</si>
  <si>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</si>
  <si>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</si>
  <si>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</si>
  <si>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</si>
  <si>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</si>
  <si>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</si>
  <si>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</si>
  <si>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</si>
  <si>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</si>
  <si>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</si>
  <si>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</si>
  <si>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</si>
  <si>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</si>
  <si>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</si>
  <si>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</si>
  <si>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</si>
  <si>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</si>
  <si>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</si>
  <si>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</si>
  <si>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</si>
  <si>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</si>
  <si>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</si>
  <si>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</si>
  <si>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</si>
  <si>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</si>
  <si>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</si>
  <si>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</si>
  <si>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</si>
  <si>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</si>
  <si>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</si>
  <si>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</si>
  <si>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</si>
  <si>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</si>
  <si>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</si>
  <si>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</si>
  <si>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</si>
  <si>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</si>
  <si>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</si>
  <si>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</si>
  <si>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</si>
  <si>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</si>
  <si>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</si>
  <si>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</si>
  <si>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</si>
  <si>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</si>
  <si>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</si>
  <si>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</si>
  <si>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</si>
  <si>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</si>
  <si>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</si>
  <si>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</si>
  <si>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</si>
  <si>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</si>
  <si>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</si>
  <si>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</si>
  <si>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</si>
  <si>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</si>
  <si>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</si>
  <si>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</si>
  <si>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</si>
  <si>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</si>
  <si>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</si>
  <si>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</si>
  <si>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</si>
  <si>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</si>
  <si>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</si>
  <si>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</si>
  <si>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</si>
  <si>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</si>
  <si>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</si>
  <si>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</si>
  <si>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</si>
  <si>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</si>
  <si>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</si>
  <si>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</si>
  <si>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</si>
  <si>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</si>
  <si>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</si>
  <si>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</si>
  <si>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</si>
  <si>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</si>
  <si>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</si>
  <si>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</si>
  <si>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</si>
  <si>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</si>
  <si>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</si>
  <si>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</si>
  <si>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</si>
  <si>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</si>
  <si>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</si>
  <si>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</si>
  <si>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</si>
  <si>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</si>
  <si>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</si>
  <si>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</si>
  <si>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</si>
  <si>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</si>
  <si>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</si>
  <si>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</si>
  <si>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</si>
  <si>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</si>
  <si>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</si>
  <si>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</si>
  <si>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</si>
  <si>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</si>
  <si>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</si>
  <si>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</si>
  <si>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</si>
  <si>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</si>
  <si>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</si>
  <si>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</si>
  <si>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</si>
  <si>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</si>
  <si>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</si>
  <si>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</si>
  <si>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</si>
  <si>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</si>
  <si>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</si>
  <si>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</si>
  <si>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</si>
  <si>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</si>
  <si>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</si>
  <si>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</si>
  <si>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</si>
  <si>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</si>
  <si>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</si>
  <si>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</si>
  <si>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</si>
  <si>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</si>
  <si>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</si>
  <si>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</si>
  <si>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</si>
  <si>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</si>
  <si>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</si>
  <si>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</si>
  <si>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</si>
  <si>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</si>
  <si>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</si>
  <si>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</si>
  <si>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</si>
  <si>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</si>
  <si>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</si>
  <si>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</si>
  <si>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</si>
  <si>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</si>
  <si>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</si>
  <si>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</si>
  <si>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</si>
  <si>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</si>
  <si>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</si>
  <si>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</si>
  <si>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</si>
  <si>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</si>
  <si>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</si>
  <si>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</si>
  <si>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</si>
  <si>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</si>
  <si>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</si>
  <si>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</si>
  <si>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</si>
  <si>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</si>
  <si>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</si>
  <si>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</si>
  <si>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</si>
  <si>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</si>
  <si>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</si>
  <si>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</si>
  <si>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</si>
  <si>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</si>
  <si>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</si>
  <si>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</si>
  <si>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</si>
  <si>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</si>
  <si>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</si>
  <si>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</si>
  <si>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</si>
  <si>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</si>
  <si>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</si>
  <si>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</si>
  <si>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</si>
  <si>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</si>
  <si>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</si>
  <si>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</si>
  <si>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</si>
  <si>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</si>
  <si>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</si>
  <si>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</si>
  <si>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</si>
  <si>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</si>
  <si>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</si>
  <si>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</si>
  <si>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</si>
  <si>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</si>
  <si>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</si>
  <si>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</si>
  <si>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</si>
  <si>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</si>
  <si>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</si>
  <si>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</si>
  <si>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</si>
  <si>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</si>
  <si>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</si>
  <si>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</si>
  <si>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</si>
  <si>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</si>
  <si>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</si>
  <si>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</si>
  <si>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</si>
  <si>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</si>
  <si>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</si>
  <si>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</si>
  <si>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</si>
  <si>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</si>
  <si>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</si>
  <si>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</si>
  <si>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</si>
  <si>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</si>
  <si>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</si>
  <si>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</si>
  <si>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</si>
  <si>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</si>
  <si>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</si>
  <si>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</si>
  <si>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</si>
  <si>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</si>
  <si>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</si>
  <si>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</si>
  <si>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</si>
  <si>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</si>
  <si>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</si>
  <si>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</si>
  <si>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</si>
  <si>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</si>
  <si>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</si>
  <si>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</si>
  <si>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</si>
  <si>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</si>
  <si>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</si>
  <si>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</si>
  <si>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</si>
  <si>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</si>
  <si>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</si>
  <si>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</si>
  <si>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</si>
  <si>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</si>
  <si>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</si>
  <si>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</si>
  <si>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</si>
  <si>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</si>
  <si>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</si>
  <si>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</si>
  <si>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</si>
  <si>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</si>
  <si>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</si>
  <si>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</si>
  <si>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</si>
  <si>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</si>
  <si>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</si>
  <si>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</si>
  <si>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</si>
  <si>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</si>
  <si>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</si>
  <si>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</si>
  <si>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</si>
  <si>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</si>
  <si>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</si>
  <si>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</si>
  <si>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</si>
  <si>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</si>
  <si>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</si>
  <si>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</si>
  <si>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</si>
  <si>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</si>
  <si>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</si>
  <si>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</si>
  <si>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</si>
  <si>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</si>
  <si>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</si>
  <si>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</si>
  <si>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</si>
  <si>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</si>
  <si>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</si>
  <si>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</si>
  <si>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</si>
  <si>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</si>
  <si>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</si>
  <si>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</si>
  <si>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</si>
  <si>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</si>
  <si>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</si>
  <si>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</si>
  <si>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</si>
  <si>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</si>
  <si>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</si>
  <si>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</si>
  <si>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</si>
  <si>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</si>
  <si>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</si>
  <si>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</si>
  <si>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</si>
  <si>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</si>
  <si>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</si>
  <si>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</si>
  <si>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</si>
  <si>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</si>
  <si>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</si>
  <si>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</si>
  <si>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</si>
  <si>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</si>
  <si>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</si>
  <si>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</si>
  <si>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</si>
  <si>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</si>
  <si>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</si>
  <si>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</si>
  <si>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</si>
  <si>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</si>
  <si>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</si>
  <si>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</si>
  <si>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</si>
  <si>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</si>
  <si>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</si>
  <si>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</si>
  <si>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</si>
  <si>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</si>
  <si>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</si>
  <si>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</si>
  <si>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</si>
  <si>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</si>
  <si>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</si>
  <si>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</si>
  <si>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</si>
  <si>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</si>
  <si>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</si>
  <si>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</si>
  <si>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</si>
  <si>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</si>
  <si>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</si>
  <si>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</si>
  <si>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</si>
  <si>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</si>
  <si>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</si>
  <si>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</si>
  <si>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</si>
  <si>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</si>
  <si>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</si>
  <si>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</si>
  <si>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</si>
  <si>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</si>
  <si>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</si>
  <si>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</si>
  <si>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</si>
  <si>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</si>
  <si>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</si>
  <si>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</si>
  <si>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</si>
  <si>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</si>
  <si>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</si>
  <si>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</si>
  <si>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</si>
  <si>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</si>
  <si>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</si>
  <si>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</si>
  <si>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</si>
  <si>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</si>
  <si>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</si>
  <si>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</si>
  <si>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</si>
  <si>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</si>
  <si>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</si>
  <si>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</si>
  <si>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</si>
  <si>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</si>
  <si>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</si>
  <si>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</si>
  <si>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</si>
  <si>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</si>
  <si>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</si>
  <si>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</si>
  <si>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</si>
  <si>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</si>
  <si>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</si>
  <si>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</si>
  <si>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</si>
  <si>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</si>
  <si>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</si>
  <si>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</si>
  <si>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</si>
  <si>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</si>
  <si>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</si>
  <si>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</si>
  <si>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</si>
  <si>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</si>
  <si>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</si>
  <si>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</si>
  <si>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</si>
  <si>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</si>
  <si>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</si>
  <si>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</si>
  <si>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</si>
  <si>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</si>
  <si>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</si>
  <si>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</si>
  <si>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</si>
  <si>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</si>
  <si>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</si>
  <si>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</si>
  <si>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</si>
  <si>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</si>
  <si>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</si>
  <si>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</si>
  <si>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</si>
  <si>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</si>
  <si>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</si>
  <si>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</si>
  <si>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</si>
  <si>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</si>
  <si>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</si>
  <si>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</si>
  <si>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</si>
  <si>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</si>
  <si>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</si>
  <si>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</si>
  <si>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</si>
  <si>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</si>
  <si>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</si>
  <si>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</si>
  <si>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</si>
  <si>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</si>
  <si>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</si>
  <si>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</si>
  <si>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</si>
  <si>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</si>
  <si>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</si>
  <si>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</si>
  <si>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</si>
  <si>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</si>
  <si>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</si>
  <si>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</si>
  <si>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</si>
  <si>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</si>
  <si>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</si>
  <si>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</si>
  <si>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</si>
  <si>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</si>
  <si>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</si>
  <si>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</si>
  <si>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</si>
  <si>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</si>
  <si>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</si>
  <si>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</si>
  <si>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</si>
  <si>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</si>
  <si>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</si>
  <si>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</si>
  <si>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</si>
  <si>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</si>
  <si>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</si>
  <si>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</si>
  <si>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</si>
  <si>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</si>
  <si>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</si>
  <si>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</si>
  <si>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</si>
  <si>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</si>
  <si>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</si>
  <si>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</si>
  <si>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</si>
  <si>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</si>
  <si>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</si>
  <si>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</si>
  <si>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</si>
  <si>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</si>
  <si>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</si>
  <si>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</si>
  <si>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</si>
  <si>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</si>
  <si>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</si>
  <si>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</si>
  <si>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</si>
  <si>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</si>
  <si>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</si>
  <si>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</si>
  <si>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</si>
  <si>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</si>
  <si>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</si>
  <si>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</si>
  <si>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</si>
  <si>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</si>
  <si>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</si>
  <si>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</si>
  <si>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</si>
  <si>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</si>
  <si>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</si>
  <si>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</si>
  <si>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</si>
  <si>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</si>
  <si>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</si>
  <si>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</si>
  <si>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</si>
  <si>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</si>
  <si>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</si>
  <si>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</si>
  <si>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</si>
  <si>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</si>
  <si>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</si>
  <si>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</si>
  <si>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</si>
  <si>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</si>
  <si>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</si>
  <si>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</si>
  <si>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</si>
  <si>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</si>
  <si>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</si>
  <si>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</si>
  <si>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</si>
  <si>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</si>
  <si>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</si>
  <si>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</si>
  <si>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</si>
  <si>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</si>
  <si>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</si>
  <si>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</si>
  <si>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</si>
  <si>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</si>
  <si>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</si>
  <si>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</si>
  <si>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</si>
  <si>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</si>
  <si>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</si>
  <si>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</si>
  <si>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</si>
  <si>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</si>
  <si>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</si>
  <si>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</si>
  <si>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</si>
  <si>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</si>
  <si>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</si>
  <si>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</si>
  <si>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</si>
  <si>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</si>
  <si>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</si>
  <si>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</si>
  <si>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</si>
  <si>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</si>
  <si>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</si>
  <si>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</si>
  <si>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</si>
  <si>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</si>
  <si>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</si>
  <si>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</si>
  <si>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</si>
  <si>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</si>
  <si>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</si>
  <si>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</si>
  <si>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</si>
  <si>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</si>
  <si>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</si>
  <si>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</si>
  <si>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</si>
  <si>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</si>
  <si>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</si>
  <si>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</si>
  <si>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</si>
  <si>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</si>
  <si>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</si>
  <si>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</si>
  <si>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</si>
  <si>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</si>
  <si>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</si>
  <si>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</si>
  <si>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</si>
  <si>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</si>
  <si>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</si>
  <si>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</si>
  <si>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</si>
  <si>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</si>
  <si>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</si>
  <si>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</si>
  <si>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</si>
  <si>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</si>
  <si>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</si>
  <si>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</si>
  <si>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</si>
  <si>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</si>
  <si>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</si>
  <si>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</si>
  <si>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</si>
  <si>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</si>
  <si>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</si>
  <si>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</si>
  <si>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</si>
  <si>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</si>
  <si>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</si>
  <si>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</si>
  <si>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</si>
  <si>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</si>
  <si>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</si>
  <si>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</si>
  <si>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</si>
  <si>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</si>
  <si>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</si>
  <si>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</si>
  <si>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</si>
  <si>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</si>
  <si>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</si>
  <si>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</si>
  <si>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</si>
  <si>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</si>
  <si>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</si>
  <si>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</si>
  <si>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</si>
  <si>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</si>
  <si>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</si>
  <si>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</si>
  <si>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</si>
  <si>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</si>
  <si>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</si>
  <si>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</si>
  <si>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</si>
  <si>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</si>
  <si>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</si>
  <si>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</si>
  <si>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</si>
  <si>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</si>
  <si>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</si>
  <si>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</si>
  <si>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</si>
  <si>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</si>
  <si>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</si>
  <si>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</si>
  <si>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</si>
  <si>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</si>
  <si>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</si>
  <si>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</si>
  <si>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</si>
  <si>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</si>
  <si>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</si>
  <si>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</si>
  <si>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</si>
  <si>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</si>
  <si>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</si>
  <si>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</si>
  <si>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</si>
  <si>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</si>
  <si>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</si>
  <si>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</si>
  <si>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</si>
  <si>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</si>
  <si>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</si>
  <si>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</si>
  <si>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</si>
  <si>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</si>
  <si>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</si>
  <si>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</si>
  <si>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</si>
  <si>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</si>
  <si>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</si>
  <si>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</si>
  <si>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</si>
  <si>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</si>
  <si>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</si>
  <si>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</si>
  <si>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</si>
  <si>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</si>
  <si>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</si>
  <si>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</si>
  <si>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</si>
  <si>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</si>
  <si>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</si>
  <si>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</si>
  <si>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</si>
  <si>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</si>
  <si>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</si>
  <si>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</si>
  <si>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</si>
  <si>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</si>
  <si>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</si>
  <si>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</si>
  <si>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</si>
  <si>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</si>
  <si>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</si>
  <si>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</si>
  <si>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</si>
  <si>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</si>
  <si>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</si>
  <si>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</si>
  <si>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</si>
  <si>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</si>
  <si>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</si>
  <si>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</si>
  <si>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</si>
  <si>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</si>
  <si>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</si>
  <si>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</si>
  <si>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</si>
  <si>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</si>
  <si>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</si>
  <si>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</si>
  <si>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</si>
  <si>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</si>
  <si>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</si>
  <si>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</si>
  <si>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</si>
  <si>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</si>
  <si>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</si>
  <si>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</si>
  <si>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</si>
  <si>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</si>
  <si>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</si>
  <si>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</si>
  <si>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</si>
  <si>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</si>
  <si>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</si>
  <si>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</si>
  <si>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</si>
  <si>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</si>
  <si>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</si>
  <si>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</si>
  <si>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</si>
  <si>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</si>
  <si>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</si>
  <si>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</si>
  <si>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</si>
  <si>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</si>
  <si>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</si>
  <si>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</si>
  <si>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</si>
  <si>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</si>
  <si>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</si>
  <si>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</si>
  <si>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</si>
  <si>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</si>
  <si>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</si>
  <si>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</si>
  <si>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</si>
  <si>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</si>
  <si>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</si>
  <si>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</si>
  <si>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</si>
  <si>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</si>
  <si>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</si>
  <si>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</si>
  <si>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</si>
  <si>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</si>
  <si>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</si>
  <si>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</si>
  <si>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</si>
  <si>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</si>
  <si>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</si>
  <si>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</si>
  <si>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</si>
  <si>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</si>
  <si>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</si>
  <si>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</si>
  <si>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</si>
  <si>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</si>
  <si>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</si>
  <si>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</si>
  <si>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</si>
  <si>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</si>
  <si>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</si>
  <si>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</si>
  <si>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</si>
  <si>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</si>
  <si>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</si>
  <si>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</si>
  <si>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</si>
  <si>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</si>
  <si>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</si>
  <si>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</si>
  <si>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</si>
  <si>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</si>
  <si>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</si>
  <si>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</si>
  <si>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</si>
  <si>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</si>
  <si>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</si>
  <si>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</si>
  <si>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</si>
  <si>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</si>
  <si>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</si>
  <si>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</si>
  <si>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</si>
  <si>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</si>
  <si>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</si>
  <si>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</si>
  <si>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</si>
  <si>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</si>
  <si>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</si>
  <si>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</si>
  <si>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</si>
  <si>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</si>
  <si>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</si>
  <si>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</si>
  <si>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</si>
  <si>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</si>
  <si>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</si>
  <si>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</si>
  <si>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</si>
  <si>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</si>
  <si>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</si>
  <si>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</si>
  <si>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</si>
  <si>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</si>
  <si>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</si>
  <si>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</si>
  <si>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</si>
  <si>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</si>
  <si>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</si>
  <si>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</si>
  <si>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</si>
  <si>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</si>
  <si>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</si>
  <si>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</si>
  <si>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</si>
  <si>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</si>
  <si>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</si>
  <si>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</si>
  <si>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</si>
  <si>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</si>
  <si>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</si>
  <si>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</si>
  <si>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</si>
  <si>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</si>
  <si>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</si>
  <si>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</si>
  <si>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</si>
  <si>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</si>
  <si>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</si>
  <si>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</si>
  <si>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</si>
  <si>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</si>
  <si>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</si>
  <si>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</si>
  <si>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</si>
  <si>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</si>
  <si>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</si>
  <si>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</si>
  <si>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</si>
  <si>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</si>
  <si>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</si>
  <si>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</si>
  <si>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</si>
  <si>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</si>
  <si>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</si>
  <si>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</si>
  <si>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</si>
  <si>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</si>
  <si>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</si>
  <si>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</si>
  <si>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</si>
  <si>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</si>
  <si>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</si>
  <si>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</si>
  <si>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</si>
  <si>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</si>
  <si>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</si>
  <si>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</si>
  <si>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</si>
  <si>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</si>
  <si>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</si>
  <si>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</si>
  <si>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</si>
  <si>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</si>
  <si>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</si>
  <si>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</si>
  <si>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</si>
  <si>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</si>
  <si>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</si>
  <si>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</si>
  <si>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</si>
  <si>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</si>
  <si>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</si>
  <si>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</si>
  <si>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</si>
  <si>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</si>
  <si>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</si>
  <si>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</si>
  <si>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</si>
  <si>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</si>
  <si>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</si>
  <si>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</si>
  <si>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</si>
  <si>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</si>
  <si>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</si>
  <si>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</si>
  <si>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</si>
  <si>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</si>
  <si>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</si>
  <si>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</si>
  <si>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</si>
  <si>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</si>
  <si>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</si>
  <si>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</si>
  <si>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</si>
  <si>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</si>
  <si>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</si>
  <si>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</si>
  <si>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</si>
  <si>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</si>
  <si>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</si>
  <si>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</si>
  <si>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</si>
  <si>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</si>
  <si>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</si>
  <si>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</si>
  <si>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</si>
  <si>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</si>
  <si>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</si>
  <si>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</si>
  <si>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</si>
  <si>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</si>
  <si>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</si>
  <si>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</si>
  <si>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</si>
  <si>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</si>
  <si>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</si>
  <si>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</si>
  <si>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</si>
  <si>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</si>
  <si>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</si>
  <si>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</si>
  <si>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</si>
  <si>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</si>
  <si>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</si>
  <si>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</si>
  <si>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</si>
  <si>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</si>
  <si>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</si>
  <si>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</si>
  <si>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</si>
  <si>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</si>
  <si>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</si>
  <si>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</si>
  <si>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</si>
  <si>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</si>
  <si>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</si>
  <si>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</si>
  <si>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</si>
  <si>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</si>
  <si>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</si>
  <si>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</si>
  <si>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</si>
  <si>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</si>
  <si>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</si>
  <si>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</si>
  <si>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</si>
  <si>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</si>
  <si>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</si>
  <si>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</si>
  <si>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</si>
  <si>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</si>
  <si>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</si>
  <si>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</si>
  <si>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</si>
  <si>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</si>
  <si>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</si>
  <si>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</si>
  <si>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</si>
  <si>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</si>
  <si>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</si>
  <si>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</si>
  <si>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</si>
  <si>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</si>
  <si>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</si>
  <si>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</si>
  <si>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</si>
  <si>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</si>
  <si>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</si>
  <si>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</si>
  <si>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</si>
  <si>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</si>
  <si>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</si>
  <si>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</si>
  <si>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</si>
  <si>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</si>
  <si>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</si>
  <si>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</si>
  <si>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</si>
  <si>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</si>
  <si>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</si>
  <si>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</si>
  <si>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</si>
  <si>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</si>
  <si>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</si>
  <si>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</si>
  <si>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</si>
  <si>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</si>
  <si>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</si>
  <si>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</si>
  <si>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</si>
  <si>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</si>
  <si>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</si>
  <si>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</si>
  <si>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</si>
  <si>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</si>
  <si>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</si>
  <si>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</si>
  <si>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</si>
  <si>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</si>
  <si>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</si>
  <si>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</si>
  <si>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</si>
  <si>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</si>
  <si>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</si>
  <si>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</si>
  <si>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</si>
  <si>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</si>
  <si>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</si>
  <si>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</si>
  <si>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</si>
  <si>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</si>
  <si>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</si>
  <si>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</si>
  <si>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</si>
  <si>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</si>
  <si>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</si>
  <si>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</si>
  <si>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</si>
  <si>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</si>
  <si>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</si>
  <si>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</si>
  <si>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</si>
  <si>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</si>
  <si>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</si>
  <si>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</si>
  <si>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</si>
  <si>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</si>
  <si>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</si>
  <si>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</si>
  <si>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</si>
  <si>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</si>
  <si>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</si>
  <si>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</si>
  <si>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</si>
  <si>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</si>
  <si>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</si>
  <si>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</si>
  <si>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</si>
  <si>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</si>
  <si>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</si>
  <si>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</si>
  <si>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</si>
  <si>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</si>
  <si>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</si>
  <si>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</si>
  <si>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</si>
  <si>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</si>
  <si>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</si>
  <si>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</si>
  <si>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</si>
  <si>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</si>
  <si>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</si>
  <si>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</si>
  <si>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</si>
  <si>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</si>
  <si>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</si>
  <si>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</si>
  <si>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</si>
  <si>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</si>
  <si>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</si>
  <si>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</si>
  <si>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</si>
  <si>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</si>
  <si>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</si>
  <si>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</si>
  <si>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</si>
  <si>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</si>
  <si>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</si>
  <si>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</si>
  <si>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</si>
  <si>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</si>
  <si>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</si>
  <si>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</si>
  <si>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</si>
  <si>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</si>
  <si>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</si>
  <si>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</si>
  <si>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</si>
  <si>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</si>
  <si>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</si>
  <si>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</si>
  <si>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</si>
  <si>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</si>
  <si>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</si>
  <si>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</si>
  <si>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</si>
  <si>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</si>
  <si>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</si>
  <si>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</si>
  <si>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</si>
  <si>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</si>
  <si>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</si>
  <si>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</si>
  <si>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</si>
  <si>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</si>
  <si>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</si>
  <si>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</si>
  <si>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</si>
  <si>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</si>
  <si>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</si>
  <si>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</si>
  <si>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</si>
  <si>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</si>
  <si>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</si>
  <si>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</si>
  <si>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</si>
  <si>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</si>
  <si>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</si>
  <si>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</si>
  <si>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</si>
  <si>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</si>
  <si>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</si>
  <si>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</si>
  <si>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</si>
  <si>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</si>
  <si>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</si>
  <si>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</si>
  <si>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</si>
  <si>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</si>
  <si>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</si>
  <si>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</si>
  <si>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</si>
  <si>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</si>
  <si>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</si>
  <si>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</si>
  <si>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</si>
  <si>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</si>
  <si>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</si>
  <si>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</si>
  <si>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</si>
  <si>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</si>
  <si>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</si>
  <si>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</si>
  <si>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</si>
  <si>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</si>
  <si>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</si>
  <si>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</si>
  <si>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</si>
  <si>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</si>
  <si>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</si>
  <si>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</si>
  <si>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</si>
  <si>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</si>
  <si>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</si>
  <si>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</si>
  <si>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</si>
  <si>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</si>
  <si>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</si>
  <si>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</si>
  <si>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</si>
  <si>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</si>
  <si>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</si>
  <si>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</si>
  <si>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</si>
  <si>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</si>
  <si>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</si>
  <si>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</si>
  <si>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</si>
  <si>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</si>
  <si>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</si>
  <si>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</si>
  <si>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</si>
  <si>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</si>
  <si>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</si>
  <si>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</si>
  <si>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</si>
  <si>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</si>
  <si>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</si>
  <si>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</si>
  <si>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</si>
  <si>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</si>
  <si>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</si>
  <si>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</si>
  <si>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</si>
  <si>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</si>
  <si>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</si>
  <si>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</si>
  <si>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</si>
  <si>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</si>
  <si>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</si>
  <si>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</si>
  <si>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</si>
  <si>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</si>
  <si>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</si>
  <si>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</si>
  <si>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</si>
  <si>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</si>
  <si>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</si>
  <si>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</si>
  <si>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</si>
  <si>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</si>
  <si>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</si>
  <si>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</si>
  <si>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</si>
  <si>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</si>
  <si>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</si>
  <si>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</si>
  <si>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</si>
  <si>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</si>
  <si>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</si>
  <si>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</si>
  <si>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</si>
  <si>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</si>
  <si>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</si>
  <si>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</si>
  <si>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</si>
  <si>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</si>
  <si>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</si>
  <si>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</si>
  <si>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</si>
  <si>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</si>
  <si>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</si>
  <si>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</si>
  <si>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</si>
  <si>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</si>
  <si>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</si>
  <si>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</si>
  <si>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</si>
  <si>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</si>
  <si>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</si>
  <si>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</si>
  <si>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</si>
  <si>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</si>
  <si>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</si>
  <si>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</si>
  <si>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</si>
  <si>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</si>
  <si>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</si>
  <si>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</si>
  <si>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</si>
  <si>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</si>
  <si>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</si>
  <si>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</si>
  <si>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</si>
  <si>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</si>
  <si>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</si>
  <si>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</si>
  <si>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</si>
  <si>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</si>
  <si>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</si>
  <si>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</si>
  <si>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</si>
  <si>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</si>
  <si>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</si>
  <si>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</si>
  <si>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</si>
  <si>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</si>
  <si>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</si>
  <si>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</si>
  <si>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</si>
  <si>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</si>
  <si>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</si>
  <si>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</si>
  <si>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</si>
  <si>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</si>
  <si>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</si>
  <si>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</si>
  <si>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</si>
  <si>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</si>
  <si>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</si>
  <si>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</si>
  <si>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</si>
  <si>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</si>
  <si>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</si>
  <si>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</si>
  <si>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</si>
  <si>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</si>
  <si>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</si>
  <si>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</si>
  <si>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</si>
  <si>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</si>
  <si>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</si>
  <si>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</si>
  <si>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</si>
  <si>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</si>
  <si>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</si>
  <si>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</si>
  <si>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</si>
  <si>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</si>
  <si>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</si>
  <si>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</si>
  <si>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</si>
  <si>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</si>
  <si>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</si>
  <si>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</si>
  <si>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</si>
  <si>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</si>
  <si>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</si>
  <si>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</si>
  <si>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</si>
  <si>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</si>
  <si>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</si>
  <si>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</si>
  <si>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</si>
  <si>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</si>
  <si>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</si>
  <si>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</si>
  <si>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</si>
  <si>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</si>
  <si>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</si>
  <si>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</si>
  <si>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</si>
  <si>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</si>
  <si>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</si>
  <si>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</si>
  <si>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</si>
  <si>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</si>
  <si>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</si>
  <si>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</si>
  <si>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</si>
  <si>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</si>
  <si>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</si>
  <si>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</si>
  <si>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</si>
  <si>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</si>
  <si>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</si>
  <si>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</si>
  <si>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</si>
  <si>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</si>
  <si>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</si>
  <si>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</si>
  <si>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</si>
  <si>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</si>
  <si>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</si>
  <si>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</si>
  <si>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</si>
  <si>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</si>
  <si>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</si>
  <si>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</si>
  <si>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</si>
  <si>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</si>
  <si>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</si>
  <si>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</si>
  <si>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</si>
  <si>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</si>
  <si>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</si>
  <si>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</si>
  <si>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</si>
  <si>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</si>
  <si>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</si>
  <si>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</si>
  <si>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</si>
  <si>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</si>
  <si>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</si>
  <si>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</si>
  <si>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</si>
  <si>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</si>
  <si>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</si>
  <si>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</si>
  <si>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</si>
  <si>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</si>
  <si>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</si>
  <si>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</si>
  <si>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</si>
  <si>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</si>
  <si>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</si>
  <si>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</si>
  <si>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</si>
  <si>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</si>
  <si>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</si>
  <si>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</si>
  <si>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</si>
  <si>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</si>
  <si>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</si>
  <si>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</si>
  <si>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</si>
  <si>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</si>
  <si>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</si>
  <si>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</si>
  <si>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</si>
  <si>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</si>
  <si>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</si>
  <si>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</si>
  <si>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</si>
  <si>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</si>
  <si>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</si>
  <si>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</si>
  <si>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</si>
  <si>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</si>
  <si>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</si>
  <si>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</si>
  <si>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</si>
  <si>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</si>
  <si>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</si>
  <si>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</si>
  <si>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</si>
  <si>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</si>
  <si>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</si>
  <si>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</si>
  <si>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</si>
  <si>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</si>
  <si>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</si>
  <si>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</si>
  <si>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</si>
  <si>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</si>
  <si>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</si>
  <si>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</si>
  <si>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</si>
  <si>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</si>
  <si>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</si>
  <si>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</si>
  <si>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</si>
  <si>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</si>
  <si>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</si>
  <si>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</si>
  <si>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</si>
  <si>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</si>
  <si>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</si>
  <si>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</si>
  <si>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</si>
  <si>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</si>
  <si>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</si>
  <si>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</si>
  <si>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</si>
  <si>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</si>
  <si>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</si>
  <si>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</si>
  <si>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</si>
  <si>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</si>
  <si>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</si>
  <si>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</si>
  <si>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</si>
  <si>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</si>
  <si>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</si>
  <si>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</si>
  <si>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</si>
  <si>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</si>
  <si>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</si>
  <si>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</si>
  <si>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</si>
  <si>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</si>
  <si>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</si>
  <si>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</si>
  <si>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</si>
  <si>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</si>
  <si>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</si>
  <si>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</si>
  <si>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</si>
  <si>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</si>
  <si>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</si>
  <si>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</si>
  <si>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</si>
  <si>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</si>
  <si>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</si>
  <si>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</si>
  <si>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</si>
  <si>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</si>
  <si>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</si>
  <si>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</si>
  <si>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</si>
  <si>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</si>
  <si>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</si>
  <si>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</si>
  <si>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</si>
  <si>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</si>
  <si>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</si>
  <si>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</si>
  <si>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</si>
  <si>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</si>
  <si>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</si>
  <si>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</si>
  <si>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</si>
  <si>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</si>
  <si>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</si>
  <si>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</si>
  <si>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</si>
  <si>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</si>
  <si>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</si>
  <si>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</si>
  <si>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</si>
  <si>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</si>
  <si>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</si>
  <si>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</si>
  <si>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</si>
  <si>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</si>
  <si>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</si>
  <si>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</si>
  <si>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</si>
  <si>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</si>
  <si>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</si>
  <si>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</si>
  <si>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</si>
  <si>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</si>
  <si>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</si>
  <si>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</si>
  <si>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</si>
  <si>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</si>
  <si>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</si>
  <si>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</si>
  <si>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</si>
  <si>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</si>
  <si>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</si>
  <si>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</si>
  <si>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</si>
  <si>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</si>
  <si>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</si>
  <si>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</si>
  <si>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</si>
  <si>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</si>
  <si>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</si>
  <si>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</si>
  <si>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</si>
  <si>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</si>
  <si>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</si>
  <si>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</si>
  <si>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</si>
  <si>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</si>
  <si>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</si>
  <si>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</si>
  <si>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</si>
  <si>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</si>
  <si>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</si>
  <si>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</si>
  <si>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</si>
  <si>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</si>
  <si>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</si>
  <si>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</si>
  <si>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</si>
  <si>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</si>
  <si>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</si>
  <si>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</si>
  <si>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</si>
  <si>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</si>
  <si>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</si>
  <si>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</si>
  <si>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</si>
  <si>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</si>
  <si>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</si>
  <si>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</si>
  <si>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</si>
  <si>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</si>
  <si>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</si>
  <si>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</si>
  <si>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</si>
  <si>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</si>
  <si>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</si>
  <si>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</si>
  <si>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</si>
  <si>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</si>
  <si>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</si>
  <si>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</si>
  <si>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</si>
  <si>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</si>
  <si>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</si>
  <si>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</si>
  <si>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</si>
  <si>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</si>
  <si>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</si>
  <si>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</si>
  <si>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</si>
  <si>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</si>
  <si>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</si>
  <si>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</si>
  <si>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</si>
  <si>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</si>
  <si>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</si>
  <si>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</si>
  <si>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</si>
  <si>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</si>
  <si>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</si>
  <si>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</si>
  <si>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</si>
  <si>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</si>
  <si>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</si>
  <si>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</si>
  <si>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</si>
  <si>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</si>
  <si>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</si>
  <si>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</si>
  <si>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</si>
  <si>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</si>
  <si>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</si>
  <si>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</si>
  <si>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</si>
  <si>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</si>
  <si>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</si>
  <si>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</si>
  <si>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</si>
  <si>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</si>
  <si>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</si>
  <si>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</si>
  <si>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</si>
  <si>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</si>
  <si>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</si>
  <si>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</si>
  <si>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</si>
  <si>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</si>
  <si>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</si>
  <si>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</si>
  <si>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</si>
  <si>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</si>
  <si>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</si>
  <si>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</si>
  <si>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</si>
  <si>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</si>
  <si>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</si>
  <si>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</si>
  <si>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</si>
  <si>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</si>
  <si>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</si>
  <si>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</si>
  <si>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</si>
  <si>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</si>
  <si>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</si>
  <si>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</si>
  <si>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</si>
  <si>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</si>
  <si>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</si>
  <si>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</si>
  <si>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</si>
  <si>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</si>
  <si>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</si>
  <si>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</si>
  <si>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</si>
  <si>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</si>
  <si>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</si>
  <si>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</si>
  <si>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</si>
  <si>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</si>
  <si>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</si>
  <si>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</si>
  <si>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</si>
  <si>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</si>
  <si>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</si>
  <si>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</si>
  <si>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</si>
  <si>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</si>
  <si>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</si>
  <si>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</si>
  <si>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</si>
  <si>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</si>
  <si>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</si>
  <si>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</si>
  <si>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</si>
  <si>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</si>
  <si>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</si>
  <si>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</si>
  <si>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</si>
  <si>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</si>
  <si>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</si>
  <si>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</si>
  <si>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</si>
  <si>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</si>
  <si>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</si>
  <si>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</si>
  <si>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</si>
  <si>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</si>
  <si>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</si>
  <si>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</si>
  <si>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</si>
  <si>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</si>
  <si>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</si>
  <si>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</si>
  <si>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</si>
  <si>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</si>
  <si>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</si>
  <si>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</si>
  <si>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</si>
  <si>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</si>
  <si>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</si>
  <si>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</si>
  <si>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</si>
  <si>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</si>
  <si>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</si>
  <si>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</si>
  <si>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</si>
  <si>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</si>
  <si>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</si>
  <si>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</si>
  <si>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</si>
  <si>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</si>
  <si>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</si>
  <si>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</si>
  <si>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</si>
  <si>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</si>
  <si>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</si>
  <si>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</si>
  <si>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</si>
  <si>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</si>
  <si>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</si>
  <si>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</si>
  <si>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</si>
  <si>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</si>
  <si>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</si>
  <si>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</si>
  <si>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</si>
  <si>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</si>
  <si>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</si>
  <si>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</si>
  <si>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</si>
  <si>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</si>
  <si>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</si>
  <si>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</si>
  <si>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</si>
  <si>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</si>
  <si>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</si>
  <si>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</si>
  <si>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</si>
  <si>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</si>
  <si>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</si>
  <si>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</si>
  <si>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</si>
  <si>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</si>
  <si>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</si>
  <si>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</si>
  <si>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</si>
  <si>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</si>
  <si>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</si>
  <si>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</si>
  <si>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</si>
  <si>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</si>
  <si>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</si>
  <si>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</si>
  <si>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</si>
  <si>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</si>
  <si>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</si>
  <si>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</si>
  <si>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</si>
  <si>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</si>
  <si>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</si>
  <si>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</si>
  <si>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</si>
  <si>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</si>
  <si>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</si>
  <si>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</si>
  <si>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</si>
  <si>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</si>
  <si>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</si>
  <si>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</si>
  <si>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</si>
  <si>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</si>
  <si>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</si>
  <si>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</si>
  <si>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</si>
  <si>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</si>
  <si>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</si>
  <si>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</si>
  <si>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</si>
  <si>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</si>
  <si>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</si>
  <si>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</si>
  <si>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</si>
  <si>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</si>
  <si>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</si>
  <si>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</si>
  <si>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</si>
  <si>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</si>
  <si>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</si>
  <si>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</si>
  <si>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</si>
  <si>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</si>
  <si>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</si>
  <si>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</si>
  <si>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</si>
  <si>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</si>
  <si>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</si>
  <si>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</si>
  <si>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</si>
  <si>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</si>
  <si>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</si>
  <si>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</si>
  <si>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</si>
  <si>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</si>
  <si>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</si>
  <si>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</si>
  <si>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</si>
  <si>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</si>
  <si>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</si>
  <si>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</si>
  <si>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</si>
  <si>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</si>
  <si>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</si>
  <si>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</si>
  <si>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</si>
  <si>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</si>
  <si>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</si>
  <si>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</si>
  <si>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</si>
  <si>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</si>
  <si>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</si>
  <si>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</si>
  <si>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</si>
  <si>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</si>
  <si>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</si>
  <si>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</si>
  <si>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</si>
  <si>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</si>
  <si>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</si>
  <si>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</si>
  <si>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</si>
  <si>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</si>
  <si>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</si>
  <si>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</si>
  <si>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</si>
  <si>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</si>
  <si>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</si>
  <si>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</si>
  <si>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</si>
  <si>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</si>
  <si>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</si>
  <si>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</si>
  <si>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</si>
  <si>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</si>
  <si>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</si>
  <si>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</si>
  <si>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</si>
  <si>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</si>
  <si>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</si>
  <si>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</si>
  <si>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</si>
  <si>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</si>
  <si>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</si>
  <si>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</si>
  <si>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</si>
  <si>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</si>
  <si>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</si>
  <si>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</si>
  <si>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</si>
  <si>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</si>
  <si>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</si>
  <si>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</si>
  <si>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</si>
  <si>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</si>
  <si>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</si>
  <si>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</si>
  <si>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</si>
  <si>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</si>
  <si>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</si>
  <si>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</si>
  <si>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</si>
  <si>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</si>
  <si>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</si>
  <si>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</si>
  <si>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</si>
  <si>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</si>
  <si>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</si>
  <si>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</si>
  <si>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</si>
  <si>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</si>
  <si>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</si>
  <si>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</si>
  <si>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</si>
  <si>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</si>
  <si>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</si>
  <si>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</si>
  <si>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</si>
  <si>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</si>
  <si>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</si>
  <si>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</si>
  <si>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</si>
  <si>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</si>
  <si>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</si>
  <si>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</si>
  <si>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</si>
  <si>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</si>
  <si>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</si>
  <si>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</si>
  <si>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</si>
  <si>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</si>
  <si>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</si>
  <si>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</si>
  <si>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</si>
  <si>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</si>
  <si>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</si>
  <si>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</si>
  <si>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</si>
  <si>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</si>
  <si>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</si>
  <si>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</si>
  <si>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</si>
  <si>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</si>
  <si>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</si>
  <si>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</si>
  <si>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</si>
  <si>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</si>
  <si>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</si>
  <si>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</si>
  <si>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</si>
  <si>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</si>
  <si>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</si>
  <si>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</si>
  <si>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</si>
  <si>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</si>
  <si>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</si>
  <si>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</si>
  <si>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</si>
  <si>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</si>
  <si>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</si>
  <si>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</si>
  <si>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</si>
  <si>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</si>
  <si>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</si>
  <si>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</si>
  <si>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</si>
  <si>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</si>
  <si>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</si>
  <si>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</si>
  <si>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</si>
  <si>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</si>
  <si>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</si>
  <si>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</si>
  <si>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</si>
  <si>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</si>
  <si>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</si>
  <si>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</si>
  <si>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</si>
  <si>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</si>
  <si>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</si>
  <si>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</si>
  <si>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</si>
  <si>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</si>
  <si>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</si>
  <si>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</si>
  <si>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</si>
  <si>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</si>
  <si>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</si>
  <si>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</si>
  <si>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</si>
  <si>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</si>
  <si>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</si>
  <si>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</si>
  <si>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</si>
  <si>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</si>
  <si>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</si>
  <si>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</si>
  <si>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</si>
  <si>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</si>
  <si>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</si>
  <si>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</si>
  <si>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</si>
  <si>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</si>
  <si>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</si>
  <si>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</si>
  <si>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</si>
  <si>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</si>
  <si>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</si>
  <si>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</si>
  <si>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</si>
  <si>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</si>
  <si>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</si>
  <si>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</si>
  <si>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</si>
  <si>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</si>
  <si>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</si>
  <si>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</si>
  <si>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</si>
  <si>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</si>
  <si>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</si>
  <si>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</si>
  <si>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</si>
  <si>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</si>
  <si>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</si>
  <si>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</si>
  <si>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</si>
  <si>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</si>
  <si>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</si>
  <si>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</si>
  <si>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</si>
  <si>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</si>
  <si>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</si>
  <si>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</si>
  <si>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</si>
  <si>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</si>
  <si>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</si>
  <si>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</si>
  <si>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</si>
  <si>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</si>
  <si>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</si>
  <si>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</si>
  <si>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</si>
  <si>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</si>
  <si>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</si>
  <si>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</si>
  <si>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</si>
  <si>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</si>
  <si>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</si>
  <si>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</si>
  <si>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</si>
  <si>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</si>
  <si>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</si>
  <si>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</si>
  <si>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</si>
  <si>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</si>
  <si>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</si>
  <si>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</si>
  <si>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</si>
  <si>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</si>
  <si>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</si>
  <si>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</si>
  <si>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</si>
  <si>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</si>
  <si>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</si>
  <si>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</si>
  <si>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</si>
  <si>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</si>
  <si>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</si>
  <si>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</si>
  <si>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</si>
  <si>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</si>
  <si>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</si>
  <si>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</si>
  <si>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</si>
  <si>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</si>
  <si>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</si>
  <si>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</si>
  <si>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</si>
  <si>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</si>
  <si>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</si>
  <si>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</si>
  <si>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</si>
  <si>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</si>
  <si>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</si>
  <si>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</si>
  <si>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</si>
  <si>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</si>
  <si>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</si>
  <si>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</si>
  <si>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</si>
  <si>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</si>
  <si>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</si>
  <si>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</si>
  <si>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</si>
  <si>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</si>
  <si>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</si>
  <si>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</si>
  <si>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</si>
  <si>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</si>
  <si>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</si>
  <si>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</si>
  <si>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</si>
  <si>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</si>
  <si>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</si>
  <si>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</si>
  <si>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</si>
  <si>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</si>
  <si>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</si>
  <si>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</si>
  <si>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</si>
  <si>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</si>
  <si>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</si>
  <si>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</si>
  <si>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</si>
  <si>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</si>
  <si>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</si>
  <si>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</si>
  <si>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</si>
  <si>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</si>
  <si>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</si>
  <si>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</si>
  <si>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</si>
  <si>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</si>
  <si>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</si>
  <si>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</si>
  <si>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</si>
  <si>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</si>
  <si>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</si>
  <si>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</si>
  <si>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</si>
  <si>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</si>
  <si>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</si>
  <si>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</si>
  <si>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</si>
  <si>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</si>
  <si>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</si>
  <si>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</si>
  <si>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</si>
  <si>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</si>
  <si>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</si>
  <si>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</si>
  <si>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</si>
  <si>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</si>
  <si>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</si>
  <si>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</si>
  <si>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</si>
  <si>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</si>
  <si>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</si>
  <si>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</si>
  <si>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</si>
  <si>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</si>
  <si>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</si>
  <si>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</si>
  <si>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</si>
  <si>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</si>
  <si>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</si>
  <si>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</si>
  <si>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</si>
  <si>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</si>
  <si>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</si>
  <si>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</si>
  <si>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</si>
  <si>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</si>
  <si>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</si>
  <si>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</si>
  <si>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</si>
  <si>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</si>
  <si>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</si>
  <si>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</si>
  <si>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</si>
  <si>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</si>
  <si>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</si>
  <si>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</si>
  <si>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</si>
  <si>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</si>
  <si>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</si>
  <si>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</si>
  <si>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</si>
  <si>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</si>
  <si>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</si>
  <si>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</si>
  <si>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</si>
  <si>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</si>
  <si>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</si>
  <si>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</si>
  <si>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</si>
  <si>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</si>
  <si>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</si>
  <si>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</si>
  <si>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</si>
  <si>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</si>
  <si>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</si>
  <si>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</si>
  <si>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</si>
  <si>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</si>
  <si>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</si>
  <si>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</si>
  <si>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</si>
  <si>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</si>
  <si>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</si>
  <si>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</si>
  <si>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</si>
  <si>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</si>
  <si>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</si>
  <si>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</si>
  <si>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</si>
  <si>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</si>
  <si>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</si>
  <si>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</si>
  <si>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</si>
  <si>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</si>
  <si>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</si>
  <si>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</si>
  <si>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</si>
  <si>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</si>
  <si>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</si>
  <si>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</si>
  <si>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</si>
  <si>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</si>
  <si>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</si>
  <si>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</si>
  <si>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</si>
  <si>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</si>
  <si>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</si>
  <si>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</si>
  <si>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</si>
  <si>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</si>
  <si>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</si>
  <si>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</si>
  <si>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</si>
  <si>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</si>
  <si>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</si>
  <si>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</si>
  <si>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</si>
  <si>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</si>
  <si>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</si>
  <si>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</si>
  <si>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</si>
  <si>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</si>
  <si>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</si>
  <si>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</si>
  <si>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</si>
  <si>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</si>
  <si>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</si>
  <si>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</si>
  <si>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</si>
  <si>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</si>
  <si>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</si>
  <si>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</si>
  <si>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</si>
  <si>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</si>
  <si>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</si>
  <si>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</si>
  <si>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</si>
  <si>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</si>
  <si>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</si>
  <si>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</si>
  <si>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</si>
  <si>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</si>
  <si>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</si>
  <si>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</si>
  <si>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</si>
  <si>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</si>
  <si>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</si>
  <si>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</si>
  <si>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</si>
  <si>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</si>
  <si>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</si>
  <si>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</si>
  <si>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</si>
  <si>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</si>
  <si>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</si>
  <si>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</si>
  <si>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</si>
  <si>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</si>
  <si>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</si>
  <si>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</si>
  <si>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</si>
  <si>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</si>
  <si>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</si>
  <si>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</si>
  <si>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</si>
  <si>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</si>
  <si>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</si>
  <si>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</si>
  <si>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</si>
  <si>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</si>
  <si>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</si>
  <si>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</si>
  <si>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</si>
  <si>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</si>
  <si>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</si>
  <si>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</si>
  <si>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</si>
  <si>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</si>
  <si>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</si>
  <si>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</si>
  <si>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</si>
  <si>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</si>
  <si>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</si>
  <si>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</si>
  <si>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</si>
  <si>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</si>
  <si>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</si>
  <si>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</si>
  <si>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</si>
  <si>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</si>
  <si>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</si>
  <si>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</si>
  <si>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</si>
  <si>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</si>
  <si>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</si>
  <si>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</si>
  <si>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</si>
  <si>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</si>
  <si>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</si>
  <si>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</si>
  <si>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</si>
  <si>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</si>
  <si>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</si>
  <si>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</si>
  <si>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</si>
  <si>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</si>
  <si>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</si>
  <si>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</si>
  <si>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</si>
  <si>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</si>
  <si>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</si>
  <si>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</si>
  <si>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</si>
  <si>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</si>
  <si>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</si>
  <si>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</si>
  <si>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</si>
  <si>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</si>
  <si>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</si>
  <si>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</si>
  <si>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</si>
  <si>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</si>
  <si>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</si>
  <si>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</si>
  <si>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</si>
  <si>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</si>
  <si>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</si>
  <si>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</si>
  <si>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</si>
  <si>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</si>
  <si>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</si>
  <si>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</si>
  <si>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</si>
  <si>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</si>
  <si>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</si>
  <si>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</si>
  <si>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</si>
  <si>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</si>
  <si>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</si>
  <si>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</si>
  <si>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</si>
  <si>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</si>
  <si>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</si>
  <si>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</si>
  <si>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</si>
  <si>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</si>
  <si>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</si>
  <si>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</si>
  <si>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</si>
  <si>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</si>
  <si>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</si>
  <si>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</si>
  <si>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</si>
  <si>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</si>
  <si>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</si>
  <si>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</si>
  <si>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</si>
  <si>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</si>
  <si>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</si>
  <si>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</si>
  <si>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</si>
  <si>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</si>
  <si>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</si>
  <si>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</si>
  <si>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</si>
  <si>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</si>
  <si>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</si>
  <si>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</si>
  <si>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</si>
  <si>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</si>
  <si>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</si>
  <si>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</si>
  <si>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</si>
  <si>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</si>
  <si>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</si>
  <si>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</si>
  <si>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</si>
  <si>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</si>
  <si>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</si>
  <si>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</si>
  <si>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</si>
  <si>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</si>
  <si>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</si>
  <si>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</si>
  <si>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</si>
  <si>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</si>
  <si>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</si>
  <si>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</si>
  <si>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</si>
  <si>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</si>
  <si>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</si>
  <si>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</si>
  <si>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</si>
  <si>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</si>
  <si>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</si>
  <si>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</si>
  <si>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</si>
  <si>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</si>
  <si>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</si>
  <si>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</si>
  <si>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</si>
  <si>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</si>
  <si>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</si>
  <si>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</si>
  <si>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</si>
  <si>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</si>
  <si>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</si>
  <si>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</si>
  <si>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</si>
  <si>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</si>
  <si>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</si>
  <si>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</si>
  <si>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</si>
  <si>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</si>
  <si>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</si>
  <si>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</si>
  <si>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</si>
  <si>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</si>
  <si>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</si>
  <si>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</si>
  <si>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</si>
  <si>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</si>
  <si>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</si>
  <si>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</si>
  <si>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</si>
  <si>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</si>
  <si>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</si>
  <si>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</si>
  <si>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</si>
  <si>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</si>
  <si>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</si>
  <si>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</si>
  <si>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</si>
  <si>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</si>
  <si>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</si>
  <si>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</si>
  <si>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</si>
  <si>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</si>
  <si>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</si>
  <si>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</si>
  <si>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</si>
  <si>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</si>
  <si>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</si>
  <si>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</si>
  <si>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</si>
  <si>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</si>
  <si>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</si>
  <si>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</si>
  <si>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</si>
  <si>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</si>
  <si>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</si>
  <si>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</si>
  <si>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</si>
  <si>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</si>
  <si>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</si>
  <si>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</si>
  <si>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</si>
  <si>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</si>
  <si>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</si>
  <si>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</si>
  <si>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</si>
  <si>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</si>
  <si>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</si>
  <si>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</si>
  <si>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</si>
  <si>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</si>
  <si>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</si>
  <si>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</si>
  <si>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</si>
  <si>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</si>
  <si>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</si>
  <si>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</si>
  <si>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</si>
  <si>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</si>
  <si>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</si>
  <si>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</si>
  <si>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</si>
  <si>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</si>
  <si>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</si>
  <si>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</si>
  <si>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</si>
  <si>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</si>
  <si>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</si>
  <si>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</si>
  <si>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</si>
  <si>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</si>
  <si>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</si>
  <si>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</si>
  <si>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</si>
  <si>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</si>
  <si>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</si>
  <si>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</si>
  <si>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</si>
  <si>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</si>
  <si>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</si>
  <si>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</si>
  <si>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</si>
  <si>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</si>
  <si>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</si>
  <si>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</si>
  <si>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</si>
  <si>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</si>
  <si>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</si>
  <si>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</si>
  <si>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</si>
  <si>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</si>
  <si>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</si>
  <si>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</si>
  <si>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</si>
  <si>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</si>
  <si>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</si>
  <si>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</si>
  <si>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</si>
  <si>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</si>
  <si>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</si>
  <si>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</si>
  <si>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</si>
  <si>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</si>
  <si>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</si>
  <si>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</si>
  <si>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</si>
  <si>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</si>
  <si>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</si>
  <si>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</si>
  <si>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</si>
  <si>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</si>
  <si>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</si>
  <si>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</si>
  <si>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</si>
  <si>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</si>
  <si>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</si>
  <si>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</si>
  <si>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</si>
  <si>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</si>
  <si>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</si>
  <si>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</si>
  <si>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</si>
  <si>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</si>
  <si>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</si>
  <si>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</si>
  <si>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</si>
  <si>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</si>
  <si>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</si>
  <si>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</si>
  <si>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</si>
  <si>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</si>
  <si>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</si>
  <si>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</si>
  <si>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</si>
  <si>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</si>
  <si>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</si>
  <si>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</si>
  <si>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</si>
  <si>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</si>
  <si>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</si>
  <si>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</si>
  <si>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</si>
  <si>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</si>
  <si>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</si>
  <si>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</si>
  <si>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</si>
  <si>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</si>
  <si>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</si>
  <si>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</si>
  <si>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</si>
  <si>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</si>
  <si>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</si>
  <si>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</si>
  <si>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</si>
  <si>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</si>
  <si>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</si>
  <si>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</si>
  <si>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</si>
  <si>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</si>
  <si>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</si>
  <si>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</si>
  <si>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</si>
  <si>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</si>
  <si>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</si>
  <si>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</si>
  <si>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</si>
  <si>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</si>
  <si>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</si>
  <si>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</si>
  <si>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</si>
  <si>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</si>
  <si>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</si>
  <si>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</si>
  <si>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</si>
  <si>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</si>
  <si>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</si>
  <si>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</si>
  <si>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</si>
  <si>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</si>
  <si>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</si>
  <si>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</si>
  <si>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</si>
  <si>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</si>
  <si>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</si>
  <si>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</si>
  <si>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</si>
  <si>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</si>
  <si>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</si>
  <si>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</si>
  <si>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</si>
  <si>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</si>
  <si>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</si>
  <si>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</si>
  <si>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</si>
  <si>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</si>
  <si>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</si>
  <si>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</si>
  <si>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</si>
  <si>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</si>
  <si>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</si>
  <si>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</si>
  <si>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</si>
  <si>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</si>
  <si>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</si>
  <si>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</si>
  <si>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</si>
  <si>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</si>
  <si>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</si>
  <si>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</si>
  <si>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</si>
  <si>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</si>
  <si>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</si>
  <si>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</si>
  <si>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</si>
  <si>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</si>
  <si>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</si>
  <si>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</si>
  <si>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</si>
  <si>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</si>
  <si>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</si>
  <si>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</si>
  <si>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</si>
  <si>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</si>
  <si>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</si>
  <si>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</si>
  <si>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</si>
  <si>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</si>
  <si>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</si>
  <si>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</si>
  <si>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</si>
  <si>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</si>
  <si>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</si>
  <si>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</si>
  <si>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</si>
  <si>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</si>
  <si>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</si>
  <si>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</si>
  <si>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</si>
  <si>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</si>
  <si>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</si>
  <si>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</si>
  <si>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</si>
  <si>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</si>
  <si>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</si>
  <si>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</si>
  <si>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</si>
  <si>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</si>
  <si>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</si>
  <si>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</si>
  <si>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</si>
  <si>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</si>
  <si>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</si>
  <si>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</si>
  <si>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</si>
  <si>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</si>
  <si>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</si>
  <si>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</si>
  <si>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</si>
  <si>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</si>
  <si>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</si>
  <si>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</si>
  <si>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</si>
  <si>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</si>
  <si>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</si>
  <si>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</si>
  <si>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</si>
  <si>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</si>
  <si>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</si>
  <si>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</si>
  <si>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</si>
  <si>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</si>
  <si>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</si>
  <si>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</si>
  <si>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</si>
  <si>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</si>
  <si>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</si>
  <si>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</si>
  <si>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</si>
  <si>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</si>
  <si>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</si>
  <si>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</si>
  <si>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</si>
  <si>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</si>
  <si>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</si>
  <si>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</si>
  <si>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</si>
  <si>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</si>
  <si>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</si>
  <si>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</si>
  <si>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</si>
  <si>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</si>
  <si>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</si>
  <si>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</si>
  <si>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</si>
  <si>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</si>
  <si>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</si>
  <si>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</si>
  <si>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</si>
  <si>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</si>
  <si>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</si>
  <si>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</si>
  <si>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</si>
  <si>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</si>
  <si>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</si>
  <si>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</si>
  <si>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</si>
  <si>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</si>
  <si>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</si>
  <si>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</si>
  <si>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</si>
  <si>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</si>
  <si>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</si>
  <si>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</si>
  <si>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</si>
  <si>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</si>
  <si>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</si>
  <si>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</si>
  <si>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</si>
  <si>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</si>
  <si>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</si>
  <si>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</si>
  <si>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</si>
  <si>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</si>
  <si>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</si>
  <si>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</si>
  <si>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</si>
  <si>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</si>
  <si>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</si>
  <si>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</si>
  <si>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</si>
  <si>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</si>
  <si>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</si>
  <si>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</si>
  <si>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</si>
  <si>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</si>
  <si>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</si>
  <si>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</si>
  <si>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</si>
  <si>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</si>
  <si>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</si>
  <si>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</si>
  <si>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</si>
  <si>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</si>
  <si>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</si>
  <si>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</si>
  <si>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</si>
  <si>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</si>
  <si>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</si>
  <si>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</si>
  <si>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</si>
  <si>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</si>
  <si>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</si>
  <si>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</si>
  <si>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</si>
  <si>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</si>
  <si>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</si>
  <si>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</si>
  <si>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</si>
  <si>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</si>
  <si>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</si>
  <si>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</si>
  <si>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</si>
  <si>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</si>
  <si>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</si>
  <si>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</si>
  <si>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</si>
  <si>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</si>
  <si>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</si>
  <si>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</si>
  <si>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</si>
  <si>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</si>
  <si>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</si>
  <si>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</si>
  <si>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</si>
  <si>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</si>
  <si>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</si>
  <si>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</si>
  <si>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</si>
  <si>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</si>
  <si>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</si>
  <si>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</si>
  <si>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</si>
  <si>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</si>
  <si>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</si>
  <si>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</si>
  <si>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</si>
  <si>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</si>
  <si>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</si>
  <si>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</si>
  <si>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</si>
  <si>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</si>
  <si>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</si>
  <si>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</si>
  <si>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</si>
  <si>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</si>
  <si>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</si>
  <si>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</si>
  <si>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</si>
  <si>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</si>
  <si>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</si>
  <si>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</si>
  <si>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</si>
  <si>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</si>
  <si>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</si>
  <si>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</si>
  <si>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</si>
  <si>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</si>
  <si>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</si>
  <si>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</si>
  <si>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</si>
  <si>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</si>
  <si>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</si>
  <si>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</si>
  <si>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</si>
  <si>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</si>
  <si>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</si>
  <si>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</si>
  <si>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</si>
  <si>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</si>
  <si>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</si>
  <si>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</si>
  <si>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</si>
  <si>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</si>
  <si>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</si>
  <si>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</si>
  <si>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</si>
  <si>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</si>
  <si>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</si>
  <si>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</si>
  <si>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</si>
  <si>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</si>
  <si>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</si>
  <si>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</si>
  <si>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</si>
  <si>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</si>
  <si>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</si>
  <si>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</si>
  <si>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</si>
  <si>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</si>
  <si>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</si>
  <si>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</si>
  <si>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</si>
  <si>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</si>
  <si>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</si>
  <si>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</si>
  <si>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</si>
  <si>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</si>
  <si>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</si>
  <si>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</si>
  <si>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</si>
  <si>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</si>
  <si>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</si>
  <si>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</si>
  <si>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</si>
  <si>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</si>
  <si>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</si>
  <si>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</si>
  <si>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</si>
  <si>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</si>
  <si>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</si>
  <si>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</si>
  <si>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</si>
  <si>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</si>
  <si>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</si>
  <si>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</si>
  <si>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</si>
  <si>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</si>
  <si>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</si>
  <si>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</si>
  <si>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</si>
  <si>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</si>
  <si>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</si>
  <si>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</si>
  <si>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</si>
  <si>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</si>
  <si>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</si>
  <si>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</si>
  <si>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</si>
  <si>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</si>
  <si>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</si>
  <si>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</si>
  <si>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</si>
  <si>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</si>
  <si>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</si>
  <si>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</si>
  <si>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</si>
  <si>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</si>
  <si>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</si>
  <si>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</si>
  <si>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</si>
  <si>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</si>
  <si>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</si>
  <si>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</si>
  <si>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</si>
  <si>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</si>
  <si>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</si>
  <si>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</si>
  <si>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</si>
  <si>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</si>
  <si>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</si>
  <si>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</si>
  <si>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</si>
  <si>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</si>
  <si>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</si>
  <si>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</si>
  <si>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</si>
  <si>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</si>
  <si>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</si>
  <si>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</si>
  <si>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</si>
  <si>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</si>
  <si>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</si>
  <si>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</si>
  <si>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</si>
  <si>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</si>
  <si>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</si>
  <si>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</si>
  <si>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</si>
  <si>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</si>
  <si>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</si>
  <si>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</si>
  <si>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</si>
  <si>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</si>
  <si>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</si>
  <si>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</si>
  <si>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</si>
  <si>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</si>
  <si>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</si>
  <si>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</si>
  <si>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</si>
  <si>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</si>
  <si>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</si>
  <si>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</si>
  <si>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</si>
  <si>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</si>
  <si>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</si>
  <si>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</si>
  <si>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</si>
  <si>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</si>
  <si>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</si>
  <si>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</si>
  <si>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</si>
  <si>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</si>
  <si>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</si>
  <si>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</si>
  <si>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</si>
  <si>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</si>
  <si>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</si>
  <si>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</si>
  <si>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</si>
  <si>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</si>
  <si>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</si>
  <si>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</si>
  <si>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</si>
  <si>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</si>
  <si>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</si>
  <si>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</si>
  <si>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</si>
  <si>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</si>
  <si>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</si>
  <si>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</si>
  <si>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</si>
  <si>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</si>
  <si>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</si>
  <si>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</si>
  <si>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</si>
  <si>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</si>
  <si>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</si>
  <si>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</si>
  <si>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</si>
  <si>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</si>
  <si>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</si>
  <si>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</si>
  <si>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</si>
  <si>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</si>
  <si>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</si>
  <si>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</si>
  <si>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</si>
  <si>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</si>
  <si>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</si>
  <si>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</si>
  <si>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</si>
  <si>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</si>
  <si>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</si>
  <si>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</si>
  <si>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</si>
  <si>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</si>
  <si>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</si>
  <si>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</si>
  <si>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</si>
  <si>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</si>
  <si>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</si>
  <si>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</si>
  <si>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</si>
  <si>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</si>
  <si>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</si>
  <si>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</si>
  <si>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</si>
  <si>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</si>
  <si>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</si>
  <si>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</si>
  <si>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</si>
  <si>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</si>
  <si>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</si>
  <si>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</si>
  <si>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</si>
  <si>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</si>
  <si>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</si>
  <si>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</si>
  <si>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</si>
  <si>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</si>
  <si>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</si>
  <si>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</si>
  <si>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</si>
  <si>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</si>
  <si>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</si>
  <si>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</si>
  <si>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</si>
  <si>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</si>
  <si>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</si>
  <si>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</si>
  <si>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</si>
  <si>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</si>
  <si>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</si>
  <si>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</si>
  <si>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</si>
  <si>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</si>
  <si>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</si>
  <si>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</si>
  <si>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</si>
  <si>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</si>
  <si>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</si>
  <si>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</si>
  <si>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</si>
  <si>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</si>
  <si>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</si>
  <si>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</si>
  <si>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</si>
  <si>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</si>
  <si>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</si>
  <si>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</si>
  <si>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</si>
  <si>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</si>
  <si>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</si>
  <si>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</si>
  <si>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</si>
  <si>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</si>
  <si>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</si>
  <si>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</si>
  <si>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</si>
  <si>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</si>
  <si>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</si>
  <si>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</si>
  <si>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</si>
  <si>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</si>
  <si>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</si>
  <si>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</si>
  <si>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</si>
  <si>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</si>
  <si>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</si>
  <si>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</si>
  <si>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</si>
  <si>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</si>
  <si>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</si>
  <si>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</si>
  <si>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</si>
  <si>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</si>
  <si>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</si>
  <si>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</si>
  <si>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</si>
  <si>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</si>
  <si>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</si>
  <si>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</si>
  <si>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</si>
  <si>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</si>
  <si>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</si>
  <si>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</si>
  <si>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</si>
  <si>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</si>
  <si>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</si>
  <si>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</si>
  <si>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</si>
  <si>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</si>
  <si>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</si>
  <si>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</si>
  <si>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</si>
  <si>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</si>
  <si>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</si>
  <si>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</si>
  <si>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</si>
  <si>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</si>
  <si>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</si>
  <si>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</si>
  <si>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</si>
  <si>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</si>
  <si>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</si>
  <si>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</si>
  <si>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</si>
  <si>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</si>
  <si>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</si>
  <si>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</si>
  <si>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</si>
  <si>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</si>
  <si>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</si>
  <si>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</si>
  <si>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</si>
  <si>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</si>
  <si>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</si>
  <si>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</si>
  <si>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</si>
  <si>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</si>
  <si>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</si>
  <si>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</si>
  <si>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</si>
  <si>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</si>
  <si>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</si>
  <si>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</si>
  <si>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</si>
  <si>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</si>
  <si>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</si>
  <si>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</si>
  <si>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</si>
  <si>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</si>
  <si>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</si>
  <si>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</si>
  <si>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</si>
  <si>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</si>
  <si>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</si>
  <si>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</si>
  <si>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</si>
  <si>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</si>
  <si>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</si>
  <si>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</si>
  <si>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</si>
  <si>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</si>
  <si>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</si>
  <si>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</si>
  <si>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</si>
  <si>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</si>
  <si>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</si>
  <si>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</si>
  <si>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</si>
  <si>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</si>
  <si>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</si>
  <si>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</si>
  <si>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</si>
  <si>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</si>
  <si>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</si>
  <si>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</si>
  <si>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</si>
  <si>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</si>
  <si>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</si>
  <si>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</si>
  <si>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</si>
  <si>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</si>
  <si>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</si>
  <si>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</si>
  <si>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</si>
  <si>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</si>
  <si>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</si>
  <si>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</si>
  <si>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</si>
  <si>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</si>
  <si>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</si>
  <si>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</si>
  <si>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</si>
  <si>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</si>
  <si>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</si>
  <si>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</si>
  <si>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</si>
  <si>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</si>
  <si>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</si>
  <si>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</si>
  <si>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</si>
  <si>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</si>
  <si>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</si>
  <si>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</si>
  <si>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</si>
  <si>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</si>
  <si>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</si>
  <si>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</si>
  <si>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</si>
  <si>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</si>
  <si>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</si>
  <si>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</si>
  <si>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</si>
  <si>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</si>
  <si>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</si>
  <si>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</si>
  <si>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</si>
  <si>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</si>
  <si>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</si>
  <si>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</si>
  <si>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</si>
  <si>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</si>
  <si>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</si>
  <si>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</si>
  <si>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</si>
  <si>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</si>
  <si>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</si>
  <si>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</si>
  <si>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</si>
  <si>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</si>
  <si>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</si>
  <si>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</si>
  <si>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</si>
  <si>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</si>
  <si>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</si>
  <si>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</si>
  <si>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</si>
  <si>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</si>
  <si>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</si>
  <si>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</si>
  <si>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</si>
  <si>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</si>
  <si>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</si>
  <si>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</si>
  <si>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</si>
  <si>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</si>
  <si>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</si>
  <si>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</si>
  <si>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</si>
  <si>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</si>
  <si>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</si>
  <si>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</si>
  <si>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</si>
  <si>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</si>
  <si>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</si>
  <si>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</si>
  <si>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</si>
  <si>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</si>
  <si>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</si>
  <si>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</si>
  <si>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</si>
  <si>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</si>
  <si>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</si>
  <si>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</si>
  <si>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</si>
  <si>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</si>
  <si>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</si>
  <si>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</si>
  <si>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</si>
  <si>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</si>
  <si>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</si>
  <si>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</si>
  <si>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</si>
  <si>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</si>
  <si>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</si>
  <si>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</si>
  <si>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</si>
  <si>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</si>
  <si>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</si>
  <si>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</si>
  <si>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</si>
  <si>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</si>
  <si>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</si>
  <si>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</si>
  <si>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</si>
  <si>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</si>
  <si>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</si>
  <si>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</si>
  <si>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</si>
  <si>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</si>
  <si>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</si>
  <si>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</si>
  <si>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</si>
  <si>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</si>
  <si>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</si>
  <si>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</si>
  <si>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</si>
  <si>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</si>
  <si>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</si>
  <si>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</si>
  <si>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</si>
  <si>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</si>
  <si>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</si>
  <si>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</si>
  <si>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</si>
  <si>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</si>
  <si>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</si>
  <si>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</si>
  <si>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</si>
  <si>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</si>
  <si>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</si>
  <si>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</si>
  <si>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</si>
  <si>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</si>
  <si>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</si>
  <si>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</si>
  <si>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</si>
  <si>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</si>
  <si>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</si>
  <si>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</si>
  <si>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</si>
  <si>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</si>
  <si>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</si>
  <si>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</si>
  <si>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</si>
  <si>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</si>
  <si>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</si>
  <si>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</si>
  <si>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</si>
  <si>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</si>
  <si>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</si>
  <si>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</si>
  <si>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</si>
  <si>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</si>
  <si>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</si>
  <si>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</si>
  <si>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</si>
  <si>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</si>
  <si>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</si>
  <si>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</si>
  <si>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</si>
  <si>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</si>
  <si>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</si>
  <si>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</si>
  <si>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</si>
  <si>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</si>
  <si>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</si>
  <si>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</si>
  <si>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</si>
  <si>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</si>
  <si>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</si>
  <si>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</si>
  <si>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</si>
  <si>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</si>
  <si>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</si>
  <si>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</si>
  <si>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</si>
  <si>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</si>
  <si>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</si>
  <si>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</si>
  <si>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</si>
  <si>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</si>
  <si>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</si>
  <si>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</si>
  <si>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</si>
  <si>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</si>
  <si>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</si>
  <si>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</si>
  <si>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</si>
  <si>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</si>
  <si>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</si>
  <si>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</si>
  <si>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</si>
  <si>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</si>
  <si>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</si>
  <si>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</si>
  <si>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</si>
  <si>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</si>
  <si>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</si>
  <si>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</si>
  <si>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</si>
  <si>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</si>
  <si>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</si>
  <si>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</si>
  <si>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</si>
  <si>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</si>
  <si>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</si>
  <si>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</si>
  <si>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</si>
  <si>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</si>
  <si>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</si>
  <si>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</si>
  <si>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</si>
  <si>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</si>
  <si>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</si>
  <si>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</si>
  <si>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</si>
  <si>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</si>
  <si>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</si>
  <si>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</si>
  <si>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</si>
  <si>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</si>
  <si>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</si>
  <si>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</si>
  <si>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</si>
  <si>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</si>
  <si>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</si>
  <si>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</si>
  <si>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</si>
  <si>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</si>
  <si>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</si>
  <si>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</si>
  <si>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</si>
  <si>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</si>
  <si>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</si>
  <si>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</si>
  <si>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</si>
  <si>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</si>
  <si>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</si>
  <si>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</si>
  <si>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</si>
  <si>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</si>
  <si>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</si>
  <si>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</si>
  <si>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</si>
  <si>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</si>
  <si>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</si>
  <si>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</si>
  <si>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</si>
  <si>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</si>
  <si>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</si>
  <si>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</si>
  <si>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</si>
  <si>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</si>
  <si>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</si>
  <si>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</si>
  <si>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</si>
  <si>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</si>
  <si>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</si>
  <si>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</si>
  <si>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</si>
  <si>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</si>
  <si>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</si>
  <si>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</si>
  <si>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</si>
  <si>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</si>
  <si>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</si>
  <si>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</si>
  <si>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</si>
  <si>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</si>
  <si>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</si>
  <si>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</si>
  <si>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</si>
  <si>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</si>
  <si>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</si>
  <si>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</si>
  <si>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</si>
  <si>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</si>
  <si>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</si>
  <si>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</si>
  <si>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</si>
  <si>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</si>
  <si>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</si>
  <si>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</si>
  <si>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</si>
  <si>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</si>
  <si>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</si>
  <si>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</si>
  <si>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</si>
  <si>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</si>
  <si>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</si>
  <si>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</si>
  <si>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</si>
  <si>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</si>
  <si>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</si>
  <si>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</si>
  <si>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</si>
  <si>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</si>
  <si>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</si>
  <si>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</si>
  <si>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</si>
  <si>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</si>
  <si>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</si>
  <si>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</si>
  <si>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</si>
  <si>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</si>
  <si>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</si>
  <si>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</si>
  <si>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</si>
  <si>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</si>
  <si>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</si>
  <si>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</si>
  <si>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</si>
  <si>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</si>
  <si>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</si>
  <si>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</si>
  <si>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</si>
  <si>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</si>
  <si>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</si>
  <si>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</si>
  <si>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</si>
  <si>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</si>
  <si>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</si>
  <si>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</si>
  <si>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</si>
  <si>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</si>
  <si>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</si>
  <si>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</si>
  <si>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</si>
  <si>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</si>
  <si>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</si>
  <si>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</si>
  <si>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</si>
  <si>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</si>
  <si>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</si>
  <si>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</si>
  <si>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</si>
  <si>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</si>
  <si>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</si>
  <si>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</si>
  <si>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</si>
  <si>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</si>
  <si>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</si>
  <si>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</si>
  <si>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</si>
  <si>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</si>
  <si>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</si>
  <si>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</si>
  <si>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</si>
  <si>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</si>
  <si>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</si>
  <si>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</si>
  <si>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</si>
  <si>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</si>
  <si>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</si>
  <si>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</si>
  <si>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</si>
  <si>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</si>
  <si>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</si>
  <si>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</si>
  <si>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</si>
  <si>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</si>
  <si>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</si>
  <si>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</si>
  <si>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</si>
  <si>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</si>
  <si>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</si>
  <si>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</si>
  <si>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</si>
  <si>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</si>
  <si>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</si>
  <si>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</si>
  <si>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</si>
  <si>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</si>
  <si>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</si>
  <si>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</si>
  <si>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</si>
  <si>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</si>
  <si>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</si>
  <si>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</si>
  <si>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</si>
  <si>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</si>
  <si>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</si>
  <si>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</si>
  <si>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</si>
  <si>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</si>
  <si>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</si>
  <si>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</si>
  <si>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</si>
  <si>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</si>
  <si>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</si>
  <si>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</si>
  <si>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</si>
  <si>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</si>
  <si>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</si>
  <si>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</si>
  <si>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</si>
  <si>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</si>
  <si>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</si>
  <si>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</si>
  <si>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</si>
  <si>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</si>
  <si>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</si>
  <si>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</si>
  <si>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</si>
  <si>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</si>
  <si>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</si>
  <si>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</si>
  <si>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</si>
  <si>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</si>
  <si>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</si>
  <si>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</si>
  <si>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</si>
  <si>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</si>
  <si>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</si>
  <si>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</si>
  <si>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</si>
  <si>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</si>
  <si>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</si>
  <si>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</si>
  <si>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</si>
  <si>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</si>
  <si>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</si>
  <si>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</si>
  <si>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</si>
  <si>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</si>
  <si>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</si>
  <si>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</si>
  <si>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</si>
  <si>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</si>
  <si>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</si>
  <si>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</si>
  <si>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</si>
  <si>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</si>
  <si>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</si>
  <si>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</si>
  <si>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</si>
  <si>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</si>
  <si>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</si>
  <si>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</si>
  <si>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</si>
  <si>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</si>
  <si>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</si>
  <si>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</si>
  <si>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</si>
  <si>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</si>
  <si>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</si>
  <si>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</si>
  <si>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</si>
  <si>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</si>
  <si>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</si>
  <si>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</si>
  <si>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</si>
  <si>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</si>
  <si>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</si>
  <si>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</si>
  <si>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</si>
  <si>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</si>
  <si>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</si>
  <si>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</si>
  <si>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</si>
  <si>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</si>
  <si>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</si>
  <si>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</si>
  <si>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</si>
  <si>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</si>
  <si>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</si>
  <si>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</si>
  <si>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</si>
  <si>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</si>
  <si>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</si>
  <si>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</si>
  <si>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</si>
  <si>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</si>
  <si>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</si>
  <si>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</si>
  <si>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</si>
  <si>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</si>
  <si>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</si>
  <si>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</si>
  <si>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</si>
  <si>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</si>
  <si>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</si>
  <si>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</si>
  <si>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</si>
  <si>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</si>
  <si>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</si>
  <si>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</si>
  <si>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</si>
  <si>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</si>
  <si>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</si>
  <si>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</si>
  <si>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</si>
  <si>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</si>
  <si>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</si>
  <si>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</si>
  <si>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</si>
  <si>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</si>
  <si>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</si>
  <si>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</si>
  <si>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</si>
  <si>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</si>
  <si>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</si>
  <si>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</si>
  <si>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</si>
  <si>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</si>
  <si>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</si>
  <si>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</si>
  <si>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</si>
  <si>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</si>
  <si>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</si>
  <si>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</si>
  <si>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</si>
  <si>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</si>
  <si>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</si>
  <si>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</si>
  <si>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</si>
  <si>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</si>
  <si>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</si>
  <si>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</si>
  <si>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</si>
  <si>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</si>
  <si>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</si>
  <si>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</si>
  <si>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</si>
  <si>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</si>
  <si>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</si>
  <si>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</si>
  <si>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</si>
  <si>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</si>
  <si>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</si>
  <si>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</si>
  <si>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</si>
  <si>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</si>
  <si>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</si>
  <si>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</si>
  <si>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</si>
  <si>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</si>
  <si>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</si>
  <si>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</si>
  <si>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</si>
  <si>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</si>
  <si>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</si>
  <si>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</si>
  <si>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</si>
  <si>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</si>
  <si>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</si>
  <si>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</si>
  <si>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</si>
  <si>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</si>
  <si>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</si>
  <si>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</si>
  <si>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</si>
  <si>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</si>
  <si>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</si>
  <si>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</si>
  <si>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</si>
  <si>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</si>
  <si>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</si>
  <si>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</si>
  <si>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</si>
  <si>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</si>
  <si>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</si>
  <si>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</si>
  <si>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</si>
  <si>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</si>
  <si>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</si>
  <si>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</si>
  <si>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</si>
  <si>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</si>
  <si>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</si>
  <si>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</si>
  <si>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</si>
  <si>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</si>
  <si>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</si>
  <si>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</si>
  <si>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</si>
  <si>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</si>
  <si>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</si>
  <si>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</si>
  <si>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</si>
  <si>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</si>
  <si>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</si>
  <si>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</si>
  <si>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</si>
  <si>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</si>
  <si>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</si>
  <si>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</si>
  <si>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</si>
  <si>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</si>
  <si>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</si>
  <si>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</si>
  <si>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</si>
  <si>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</si>
  <si>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</si>
  <si>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</si>
  <si>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</si>
  <si>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</si>
  <si>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</si>
  <si>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</si>
  <si>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</si>
  <si>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</si>
  <si>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</si>
  <si>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</si>
  <si>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</si>
  <si>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</si>
  <si>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</si>
  <si>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</si>
  <si>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</si>
  <si>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</si>
  <si>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</si>
  <si>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</si>
  <si>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</si>
  <si>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</si>
  <si>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</si>
  <si>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</si>
  <si>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</si>
  <si>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</si>
  <si>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</si>
  <si>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</si>
  <si>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</si>
  <si>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</si>
  <si>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</si>
  <si>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</si>
  <si>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</si>
  <si>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</si>
  <si>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</si>
  <si>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</si>
  <si>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</si>
  <si>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</si>
  <si>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</si>
  <si>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</si>
  <si>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</si>
  <si>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</si>
  <si>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</si>
  <si>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</si>
  <si>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</si>
  <si>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</si>
  <si>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</si>
  <si>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</si>
  <si>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</si>
  <si>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</si>
  <si>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</si>
  <si>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</si>
  <si>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</si>
  <si>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</si>
  <si>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</si>
  <si>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</si>
  <si>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</si>
  <si>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</si>
  <si>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</si>
  <si>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</si>
  <si>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</si>
  <si>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</si>
  <si>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</si>
  <si>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</si>
  <si>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</si>
  <si>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</si>
  <si>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</si>
  <si>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</si>
  <si>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</si>
  <si>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</si>
  <si>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</si>
  <si>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</si>
  <si>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</si>
  <si>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</si>
  <si>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</si>
  <si>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</si>
  <si>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</si>
  <si>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</si>
  <si>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</si>
  <si>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</si>
  <si>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</si>
  <si>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</si>
  <si>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</si>
  <si>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</si>
  <si>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</si>
  <si>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</si>
  <si>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</si>
  <si>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</si>
  <si>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</si>
  <si>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</si>
  <si>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</si>
  <si>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</si>
  <si>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</si>
  <si>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</si>
  <si>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</si>
  <si>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</si>
  <si>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</si>
  <si>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</si>
  <si>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</si>
  <si>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</si>
  <si>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</si>
  <si>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</si>
  <si>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</si>
  <si>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</si>
  <si>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</si>
  <si>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</si>
  <si>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</si>
  <si>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</si>
  <si>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</si>
  <si>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</si>
  <si>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</si>
  <si>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</si>
  <si>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</si>
  <si>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</si>
  <si>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</si>
  <si>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</si>
  <si>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</si>
  <si>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</si>
  <si>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</si>
  <si>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</si>
  <si>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</si>
  <si>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</si>
  <si>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</si>
  <si>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</si>
  <si>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</si>
  <si>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</si>
  <si>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</si>
  <si>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</si>
  <si>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</si>
  <si>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</si>
  <si>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</si>
  <si>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</si>
  <si>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</si>
  <si>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</si>
  <si>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</si>
  <si>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</si>
  <si>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</si>
  <si>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</si>
  <si>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</si>
  <si>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</si>
  <si>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</si>
  <si>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</si>
  <si>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</si>
  <si>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</si>
  <si>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</si>
  <si>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</si>
  <si>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</si>
  <si>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</si>
  <si>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</si>
  <si>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</si>
  <si>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</si>
  <si>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</si>
  <si>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</si>
  <si>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</si>
  <si>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</si>
  <si>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</si>
  <si>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</si>
  <si>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</si>
  <si>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</si>
  <si>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</si>
  <si>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</si>
  <si>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</si>
  <si>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</si>
  <si>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</si>
  <si>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</si>
  <si>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</si>
  <si>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</si>
  <si>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</si>
  <si>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</si>
  <si>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</si>
  <si>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</si>
  <si>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</si>
  <si>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</si>
  <si>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</si>
  <si>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</si>
  <si>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</si>
  <si>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</si>
  <si>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</si>
  <si>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</si>
  <si>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</si>
  <si>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</si>
  <si>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</si>
  <si>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</si>
  <si>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</si>
  <si>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</si>
  <si>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</si>
  <si>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</si>
  <si>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</si>
  <si>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</si>
  <si>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</si>
  <si>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</si>
  <si>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</si>
  <si>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</si>
  <si>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</si>
  <si>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</si>
  <si>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</si>
  <si>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</si>
  <si>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</si>
  <si>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</si>
  <si>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</si>
  <si>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</si>
  <si>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</si>
  <si>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</si>
  <si>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</si>
  <si>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</si>
  <si>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</si>
  <si>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</si>
  <si>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</si>
  <si>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</si>
  <si>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</si>
  <si>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</si>
  <si>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</si>
  <si>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</si>
  <si>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</si>
  <si>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</si>
  <si>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</si>
  <si>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</si>
  <si>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</si>
  <si>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</si>
  <si>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</si>
  <si>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</si>
  <si>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</si>
  <si>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</si>
  <si>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</si>
  <si>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</si>
  <si>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</si>
  <si>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</si>
  <si>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</si>
  <si>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</si>
  <si>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</si>
  <si>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</si>
  <si>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</si>
  <si>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</si>
  <si>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</si>
  <si>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</si>
  <si>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</si>
  <si>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</si>
  <si>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</si>
  <si>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</si>
  <si>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</si>
  <si>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</si>
  <si>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</si>
  <si>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</si>
  <si>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</si>
  <si>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</si>
  <si>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</si>
  <si>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</si>
  <si>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</si>
  <si>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</si>
  <si>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</si>
  <si>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</si>
  <si>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</si>
  <si>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</si>
  <si>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</si>
  <si>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</si>
  <si>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</si>
  <si>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</si>
  <si>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</si>
  <si>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</si>
  <si>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</si>
  <si>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</si>
  <si>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</si>
  <si>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</si>
  <si>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</si>
  <si>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</si>
  <si>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</si>
  <si>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</si>
  <si>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</si>
  <si>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</si>
  <si>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</si>
  <si>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</si>
  <si>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</si>
  <si>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</si>
  <si>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</si>
  <si>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</si>
  <si>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</si>
  <si>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</si>
  <si>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</si>
  <si>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</si>
  <si>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</si>
  <si>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</si>
  <si>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</si>
  <si>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</si>
  <si>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</si>
  <si>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</si>
  <si>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</si>
  <si>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</si>
  <si>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</si>
  <si>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</si>
  <si>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</si>
  <si>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</si>
  <si>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</si>
  <si>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</si>
  <si>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</si>
  <si>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</si>
  <si>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</si>
  <si>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</si>
  <si>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</si>
  <si>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</si>
  <si>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</si>
  <si>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</si>
  <si>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</si>
  <si>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</si>
  <si>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</si>
  <si>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</si>
  <si>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</si>
  <si>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</si>
  <si>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</si>
  <si>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</si>
  <si>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</si>
  <si>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</si>
  <si>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</si>
  <si>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</si>
  <si>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</si>
  <si>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</si>
  <si>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</si>
  <si>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</si>
  <si>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</si>
  <si>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</si>
  <si>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</si>
  <si>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</si>
  <si>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</si>
  <si>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</si>
  <si>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</si>
  <si>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</si>
  <si>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</si>
  <si>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</si>
  <si>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</si>
  <si>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</si>
  <si>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</si>
  <si>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</si>
  <si>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</si>
  <si>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</si>
  <si>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</si>
  <si>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</si>
  <si>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</si>
  <si>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</si>
  <si>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</si>
  <si>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</si>
  <si>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</si>
  <si>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</si>
  <si>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</si>
  <si>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</si>
  <si>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</si>
  <si>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</si>
  <si>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</si>
  <si>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</si>
  <si>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</si>
  <si>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</si>
  <si>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</si>
  <si>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</si>
  <si>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</si>
  <si>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</si>
  <si>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</si>
  <si>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</si>
  <si>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</si>
  <si>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</si>
  <si>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</si>
  <si>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</si>
  <si>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</si>
  <si>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</si>
  <si>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</si>
  <si>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</si>
  <si>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</si>
  <si>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</si>
  <si>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</si>
  <si>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</si>
  <si>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</si>
  <si>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</si>
  <si>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</si>
  <si>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</si>
  <si>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</si>
  <si>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</si>
  <si>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</si>
  <si>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</si>
  <si>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</si>
  <si>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</si>
  <si>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</si>
  <si>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</si>
  <si>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</si>
  <si>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</si>
  <si>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</si>
  <si>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</si>
  <si>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</si>
  <si>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</si>
  <si>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</si>
  <si>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</si>
  <si>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</si>
  <si>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</si>
  <si>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</si>
  <si>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</si>
  <si>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</si>
  <si>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</si>
  <si>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</si>
  <si>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</si>
  <si>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</si>
  <si>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</si>
  <si>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</si>
  <si>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</si>
  <si>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</si>
  <si>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</si>
  <si>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</si>
  <si>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</si>
  <si>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</si>
  <si>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</si>
  <si>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</si>
  <si>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</si>
  <si>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</si>
  <si>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</si>
  <si>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</si>
  <si>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</si>
  <si>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</si>
  <si>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</si>
  <si>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</si>
  <si>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</si>
  <si>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</si>
  <si>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</si>
  <si>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</si>
  <si>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</si>
  <si>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</si>
  <si>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</si>
  <si>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</si>
  <si>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</si>
  <si>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</si>
  <si>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</si>
  <si>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</si>
  <si>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</si>
  <si>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</si>
  <si>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</si>
  <si>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</si>
  <si>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</si>
  <si>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</si>
  <si>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</si>
  <si>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</si>
  <si>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</si>
  <si>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</si>
  <si>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</si>
  <si>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</si>
  <si>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</si>
  <si>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</si>
  <si>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</si>
  <si>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</si>
  <si>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</si>
  <si>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</si>
  <si>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</si>
  <si>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</si>
  <si>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</si>
  <si>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</si>
  <si>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</si>
  <si>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</si>
  <si>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</si>
  <si>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</si>
  <si>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</si>
  <si>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</si>
  <si>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</si>
  <si>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</si>
  <si>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</si>
  <si>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</si>
  <si>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</si>
  <si>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</si>
  <si>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</si>
  <si>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</si>
  <si>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</si>
  <si>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</si>
  <si>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</si>
  <si>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</si>
  <si>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</si>
  <si>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</si>
  <si>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</si>
  <si>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</si>
  <si>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</si>
  <si>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</si>
  <si>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</si>
  <si>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</si>
  <si>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</si>
  <si>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</si>
  <si>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</si>
  <si>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</si>
  <si>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</si>
  <si>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</si>
  <si>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</si>
  <si>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</si>
  <si>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</si>
  <si>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</si>
  <si>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</si>
  <si>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</si>
  <si>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</si>
  <si>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</si>
  <si>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</si>
  <si>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</si>
  <si>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</si>
  <si>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</si>
  <si>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</si>
  <si>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</si>
  <si>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</si>
  <si>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</si>
  <si>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</si>
  <si>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</si>
  <si>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</si>
  <si>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</si>
  <si>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</si>
  <si>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</si>
  <si>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</si>
  <si>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</si>
  <si>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</si>
  <si>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</si>
  <si>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</si>
  <si>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</si>
  <si>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</si>
  <si>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</si>
  <si>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</si>
  <si>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</si>
  <si>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</si>
  <si>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</si>
  <si>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</si>
  <si>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</si>
  <si>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</si>
  <si>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</si>
  <si>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</si>
  <si>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</si>
  <si>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</si>
  <si>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</si>
  <si>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</si>
  <si>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</si>
  <si>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</si>
  <si>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</si>
  <si>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</si>
  <si>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</si>
  <si>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</si>
  <si>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</si>
  <si>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</si>
  <si>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</si>
  <si>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</si>
  <si>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</si>
  <si>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</si>
  <si>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</si>
  <si>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</si>
  <si>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</si>
  <si>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</si>
  <si>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</si>
  <si>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</si>
  <si>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</si>
  <si>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</si>
  <si>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</si>
  <si>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</si>
  <si>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</si>
  <si>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</si>
  <si>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</si>
  <si>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</si>
  <si>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</si>
  <si>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</si>
  <si>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</si>
  <si>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</si>
  <si>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</si>
  <si>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</si>
  <si>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</si>
  <si>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</si>
  <si>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</si>
  <si>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</si>
  <si>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</si>
  <si>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</si>
  <si>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</si>
  <si>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</si>
  <si>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</si>
  <si>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</si>
  <si>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</si>
  <si>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</si>
  <si>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</si>
  <si>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</si>
  <si>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</si>
  <si>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</si>
  <si>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</si>
  <si>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</si>
  <si>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</si>
  <si>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</si>
  <si>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</si>
  <si>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</si>
  <si>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</si>
  <si>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</si>
  <si>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</si>
  <si>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</si>
  <si>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</si>
  <si>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</si>
  <si>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</si>
  <si>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</si>
  <si>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</si>
  <si>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</si>
  <si>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</si>
  <si>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</si>
  <si>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</si>
  <si>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</si>
  <si>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</si>
  <si>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</si>
  <si>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</si>
  <si>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</si>
  <si>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</si>
  <si>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</si>
  <si>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</si>
  <si>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</si>
  <si>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</si>
  <si>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</si>
  <si>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</si>
  <si>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</si>
  <si>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</si>
  <si>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</si>
  <si>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</si>
  <si>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</si>
  <si>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</si>
  <si>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</si>
  <si>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</si>
  <si>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</si>
  <si>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</si>
  <si>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</si>
  <si>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</si>
  <si>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</si>
  <si>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</si>
  <si>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</si>
  <si>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</si>
  <si>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</si>
  <si>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</si>
  <si>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</si>
  <si>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</si>
  <si>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</si>
  <si>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</si>
  <si>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</si>
  <si>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</si>
  <si>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</si>
  <si>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</si>
  <si>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</si>
  <si>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</si>
  <si>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</si>
  <si>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</si>
  <si>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</si>
  <si>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</si>
  <si>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</si>
  <si>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</si>
  <si>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</si>
  <si>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</si>
  <si>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</si>
  <si>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</si>
  <si>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</si>
  <si>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</si>
  <si>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</si>
  <si>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</si>
  <si>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</si>
  <si>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</si>
  <si>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</si>
  <si>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</si>
  <si>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</si>
  <si>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</si>
  <si>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</si>
  <si>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</si>
  <si>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</si>
  <si>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</si>
  <si>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</si>
  <si>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</si>
  <si>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</si>
  <si>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</si>
  <si>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</si>
  <si>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</si>
  <si>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</si>
  <si>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</si>
  <si>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</si>
  <si>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</si>
  <si>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</si>
  <si>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</si>
  <si>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</si>
  <si>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</si>
  <si>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</si>
  <si>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</si>
  <si>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</si>
  <si>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</si>
  <si>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</si>
  <si>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</si>
  <si>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</si>
  <si>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</si>
  <si>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</si>
  <si>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</si>
  <si>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</si>
  <si>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</si>
  <si>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</si>
  <si>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</si>
  <si>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</si>
  <si>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</si>
  <si>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</si>
  <si>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</si>
  <si>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</si>
  <si>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</si>
  <si>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</si>
  <si>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</si>
  <si>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</si>
  <si>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</si>
  <si>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</si>
  <si>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</si>
  <si>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</si>
  <si>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</si>
  <si>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</si>
  <si>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</si>
  <si>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</si>
  <si>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</si>
  <si>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</si>
  <si>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</si>
  <si>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</si>
  <si>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</si>
  <si>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</si>
  <si>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</si>
  <si>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</si>
  <si>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</si>
  <si>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</si>
  <si>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</si>
  <si>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</si>
  <si>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</si>
  <si>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</si>
  <si>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</si>
  <si>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</si>
  <si>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</si>
  <si>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</si>
  <si>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</si>
  <si>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</si>
  <si>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</si>
  <si>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</si>
  <si>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</si>
  <si>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</si>
  <si>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</si>
  <si>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</si>
  <si>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</si>
  <si>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</si>
  <si>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</si>
  <si>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</si>
  <si>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</si>
  <si>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</si>
  <si>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</si>
  <si>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</si>
  <si>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</si>
  <si>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</si>
  <si>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</si>
  <si>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</si>
  <si>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</si>
  <si>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</si>
  <si>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</si>
  <si>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</si>
  <si>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</si>
  <si>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</si>
  <si>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</si>
  <si>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</si>
  <si>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</si>
  <si>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</si>
  <si>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</si>
  <si>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</si>
  <si>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</si>
  <si>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</si>
  <si>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</si>
  <si>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</si>
  <si>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</si>
  <si>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</si>
  <si>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</si>
  <si>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</si>
  <si>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</si>
  <si>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</si>
  <si>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</si>
  <si>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</si>
  <si>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</si>
  <si>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</si>
  <si>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</si>
  <si>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</si>
  <si>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</si>
  <si>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</si>
  <si>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</si>
  <si>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</si>
  <si>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</si>
  <si>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</si>
  <si>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</si>
  <si>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</si>
  <si>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</si>
  <si>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</si>
  <si>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</si>
  <si>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</si>
  <si>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</si>
  <si>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</si>
  <si>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</si>
  <si>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</si>
  <si>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</si>
  <si>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</si>
  <si>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</si>
  <si>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</si>
  <si>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</si>
  <si>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</si>
  <si>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</si>
  <si>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</si>
  <si>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</si>
  <si>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</si>
  <si>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</si>
  <si>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</si>
  <si>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</si>
  <si>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</si>
  <si>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</si>
  <si>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</si>
  <si>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</si>
  <si>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</si>
  <si>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</si>
  <si>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</si>
  <si>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</si>
  <si>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</si>
  <si>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</si>
  <si>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</si>
  <si>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</si>
  <si>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</si>
  <si>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</si>
  <si>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</si>
  <si>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</si>
  <si>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</si>
  <si>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</si>
  <si>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</si>
  <si>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</si>
  <si>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</si>
  <si>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</si>
  <si>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</si>
  <si>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</si>
  <si>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</si>
  <si>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</si>
  <si>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</si>
  <si>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</si>
  <si>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</si>
  <si>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</si>
  <si>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</si>
  <si>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</si>
  <si>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</si>
  <si>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</si>
  <si>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</si>
  <si>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</si>
  <si>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</si>
  <si>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</si>
  <si>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</si>
  <si>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</si>
  <si>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</si>
  <si>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</si>
  <si>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</si>
  <si>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</si>
  <si>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</si>
  <si>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</si>
  <si>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</si>
  <si>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</si>
  <si>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</si>
  <si>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</si>
  <si>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</si>
  <si>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</si>
  <si>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</si>
  <si>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</si>
  <si>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</si>
  <si>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</si>
  <si>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</si>
  <si>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</si>
  <si>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</si>
  <si>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</si>
  <si>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</si>
  <si>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</si>
  <si>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</si>
  <si>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</si>
  <si>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</si>
  <si>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</si>
  <si>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</si>
  <si>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</si>
  <si>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</si>
  <si>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</si>
  <si>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</si>
  <si>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</si>
  <si>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</si>
  <si>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</si>
  <si>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</si>
  <si>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</si>
  <si>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</si>
  <si>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</si>
  <si>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</si>
  <si>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</si>
  <si>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</si>
  <si>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</si>
  <si>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</si>
  <si>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</si>
  <si>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</si>
  <si>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</si>
  <si>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</si>
  <si>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</si>
  <si>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</si>
  <si>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</si>
  <si>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</si>
  <si>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</si>
  <si>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</si>
  <si>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</si>
  <si>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</si>
  <si>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</si>
  <si>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</si>
  <si>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</si>
  <si>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</si>
  <si>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</si>
  <si>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</si>
  <si>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</si>
  <si>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</si>
  <si>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</si>
  <si>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</si>
  <si>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</si>
  <si>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</si>
  <si>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</si>
  <si>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</si>
  <si>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</si>
  <si>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</si>
  <si>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</si>
  <si>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</si>
  <si>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</si>
  <si>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</si>
  <si>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</si>
  <si>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</si>
  <si>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</si>
  <si>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</si>
  <si>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</si>
  <si>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</si>
  <si>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</si>
  <si>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</si>
  <si>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</si>
  <si>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</si>
  <si>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</si>
  <si>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</si>
  <si>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</si>
  <si>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</si>
  <si>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</si>
  <si>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</si>
  <si>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</si>
  <si>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</si>
  <si>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</si>
  <si>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</si>
  <si>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</si>
  <si>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</si>
  <si>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</si>
  <si>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</si>
  <si>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</si>
  <si>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</si>
  <si>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</si>
  <si>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</si>
  <si>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</si>
  <si>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</si>
  <si>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</si>
  <si>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</si>
  <si>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</si>
  <si>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</si>
  <si>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</si>
  <si>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</si>
  <si>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</si>
  <si>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</si>
  <si>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</si>
  <si>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</si>
  <si>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</si>
  <si>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</si>
  <si>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</si>
  <si>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</si>
  <si>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</si>
  <si>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</si>
  <si>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</si>
  <si>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</si>
  <si>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</si>
  <si>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</si>
  <si>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</si>
  <si>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</si>
  <si>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</si>
  <si>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</si>
  <si>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</si>
  <si>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</si>
  <si>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</si>
  <si>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</si>
  <si>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</si>
  <si>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</si>
  <si>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</si>
  <si>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</si>
  <si>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</si>
  <si>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</si>
  <si>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</si>
  <si>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</si>
  <si>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</si>
  <si>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</si>
  <si>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</si>
  <si>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</si>
  <si>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</si>
  <si>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</si>
  <si>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</si>
  <si>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</si>
  <si>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</si>
  <si>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</si>
  <si>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</si>
  <si>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</si>
  <si>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</si>
  <si>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</si>
  <si>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</si>
  <si>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</si>
  <si>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</si>
  <si>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</si>
  <si>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</si>
  <si>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</si>
  <si>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</si>
  <si>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</si>
  <si>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</si>
  <si>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</si>
  <si>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</si>
  <si>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</si>
  <si>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</si>
  <si>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</si>
  <si>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</si>
  <si>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</si>
  <si>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</si>
  <si>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</si>
  <si>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</si>
  <si>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</si>
  <si>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</si>
  <si>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</si>
  <si>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</si>
  <si>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</si>
  <si>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</si>
  <si>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</si>
  <si>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</si>
  <si>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</si>
  <si>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</si>
  <si>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</si>
  <si>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</si>
  <si>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</si>
  <si>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</si>
  <si>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</si>
  <si>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</si>
  <si>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</si>
  <si>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</si>
  <si>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</si>
  <si>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</si>
  <si>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</si>
  <si>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</si>
  <si>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</si>
  <si>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</si>
  <si>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</si>
  <si>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</si>
  <si>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</si>
  <si>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</si>
  <si>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</si>
  <si>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</si>
  <si>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</si>
  <si>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</si>
  <si>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</si>
  <si>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</si>
  <si>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</si>
  <si>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</si>
  <si>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</si>
  <si>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</si>
  <si>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</si>
  <si>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</si>
  <si>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</si>
  <si>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</si>
  <si>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</si>
  <si>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</si>
  <si>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</si>
  <si>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</si>
  <si>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</si>
  <si>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</si>
  <si>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</si>
  <si>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</si>
  <si>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</si>
  <si>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</si>
  <si>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</si>
  <si>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</si>
  <si>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</si>
  <si>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</si>
  <si>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</si>
  <si>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</si>
  <si>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</si>
  <si>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</si>
  <si>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</si>
  <si>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</si>
  <si>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</si>
  <si>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</si>
  <si>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</si>
  <si>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</si>
  <si>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</si>
  <si>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</si>
  <si>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</si>
  <si>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</si>
  <si>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</si>
  <si>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</si>
  <si>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</si>
  <si>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</si>
  <si>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</si>
  <si>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</si>
  <si>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</si>
  <si>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</si>
  <si>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</si>
  <si>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</si>
  <si>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</si>
  <si>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</si>
  <si>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</si>
  <si>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</si>
  <si>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</si>
  <si>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</si>
  <si>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</si>
  <si>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</si>
  <si>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</si>
  <si>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</si>
  <si>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</si>
  <si>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</si>
  <si>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</si>
  <si>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</si>
  <si>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</si>
  <si>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</si>
  <si>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</si>
  <si>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</si>
  <si>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</si>
  <si>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</si>
  <si>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</si>
  <si>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</si>
  <si>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</si>
  <si>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</si>
  <si>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</si>
  <si>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</si>
  <si>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</si>
  <si>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</si>
  <si>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</si>
  <si>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</si>
  <si>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</si>
  <si>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</si>
  <si>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</si>
  <si>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</si>
  <si>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</si>
  <si>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</si>
  <si>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</si>
  <si>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</si>
  <si>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</si>
  <si>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</si>
  <si>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</si>
  <si>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</si>
  <si>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</si>
  <si>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</si>
  <si>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</si>
  <si>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</si>
  <si>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</si>
  <si>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</si>
  <si>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</si>
  <si>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</si>
  <si>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</si>
  <si>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</si>
  <si>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</si>
  <si>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</si>
  <si>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</si>
  <si>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</si>
  <si>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</si>
  <si>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</si>
  <si>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</si>
  <si>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</si>
  <si>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</si>
  <si>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</si>
  <si>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</si>
  <si>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</si>
  <si>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</si>
  <si>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</si>
  <si>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</si>
  <si>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</si>
  <si>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</si>
  <si>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</si>
  <si>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</si>
  <si>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</si>
  <si>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</si>
  <si>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</si>
  <si>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</si>
  <si>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</si>
  <si>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</si>
  <si>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</si>
  <si>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</si>
  <si>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</si>
  <si>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</si>
  <si>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</si>
  <si>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</si>
  <si>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</si>
  <si>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</si>
  <si>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</si>
  <si>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</si>
  <si>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</si>
  <si>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</si>
  <si>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</si>
  <si>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</si>
  <si>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</si>
  <si>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</si>
  <si>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</si>
  <si>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</si>
  <si>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</si>
  <si>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</si>
  <si>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</si>
  <si>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</si>
  <si>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</si>
  <si>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</si>
  <si>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</si>
  <si>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</si>
  <si>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</si>
  <si>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</si>
  <si>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</si>
  <si>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</si>
  <si>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</si>
  <si>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</si>
  <si>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</si>
  <si>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</si>
  <si>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</si>
  <si>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</si>
  <si>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</si>
  <si>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</si>
  <si>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</si>
  <si>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</si>
  <si>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</si>
  <si>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</si>
  <si>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</si>
  <si>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</si>
  <si>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</si>
  <si>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</si>
  <si>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</si>
  <si>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</si>
  <si>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</si>
  <si>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</si>
  <si>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</si>
  <si>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</si>
  <si>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</si>
  <si>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</si>
  <si>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</si>
  <si>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</si>
  <si>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</si>
  <si>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</si>
  <si>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</si>
  <si>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</si>
  <si>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</si>
  <si>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</si>
  <si>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</si>
  <si>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</si>
  <si>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</si>
  <si>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</si>
  <si>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</si>
  <si>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</si>
  <si>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</si>
  <si>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</si>
  <si>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</si>
  <si>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</si>
  <si>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</si>
  <si>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</si>
  <si>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</si>
  <si>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</si>
  <si>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</si>
  <si>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</si>
  <si>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</si>
  <si>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</si>
  <si>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</si>
  <si>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</si>
  <si>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</si>
  <si>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</si>
  <si>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</si>
  <si>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</si>
  <si>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</si>
  <si>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</si>
  <si>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</si>
  <si>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</si>
  <si>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</si>
  <si>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</si>
  <si>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</si>
  <si>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</si>
  <si>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</si>
  <si>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</si>
  <si>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</si>
  <si>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</si>
  <si>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</si>
  <si>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</si>
  <si>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</si>
  <si>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</si>
  <si>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</si>
  <si>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</si>
  <si>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</si>
  <si>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</si>
  <si>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</si>
  <si>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</si>
  <si>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</si>
  <si>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</si>
  <si>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</si>
  <si>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</si>
  <si>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</si>
  <si>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</si>
  <si>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</si>
  <si>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</si>
  <si>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</si>
  <si>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</si>
  <si>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</si>
  <si>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</si>
  <si>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</si>
  <si>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</si>
  <si>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</si>
  <si>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</si>
  <si>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</si>
  <si>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</si>
  <si>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</si>
  <si>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</si>
  <si>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</si>
  <si>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</si>
  <si>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</si>
  <si>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</si>
  <si>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</si>
  <si>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</si>
  <si>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</si>
  <si>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</si>
  <si>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</si>
  <si>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</si>
  <si>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</si>
  <si>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</si>
  <si>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</si>
  <si>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</si>
  <si>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</si>
  <si>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</si>
  <si>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</si>
  <si>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</si>
  <si>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</si>
  <si>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</si>
  <si>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</si>
  <si>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</si>
  <si>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</si>
  <si>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</si>
  <si>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</si>
  <si>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</si>
  <si>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</si>
  <si>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</si>
  <si>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</si>
  <si>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</si>
  <si>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</si>
  <si>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</si>
  <si>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</si>
  <si>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</si>
  <si>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</si>
  <si>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</si>
  <si>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</si>
  <si>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</si>
  <si>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</si>
  <si>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</si>
  <si>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</si>
  <si>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</si>
  <si>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</si>
  <si>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</si>
  <si>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</si>
  <si>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</si>
  <si>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</si>
  <si>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</si>
  <si>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</si>
  <si>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</si>
  <si>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</si>
  <si>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</si>
  <si>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</si>
  <si>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</si>
  <si>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</si>
  <si>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</si>
  <si>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</si>
  <si>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</si>
  <si>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</si>
  <si>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</si>
  <si>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</si>
  <si>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</si>
  <si>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</si>
  <si>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</si>
  <si>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</si>
  <si>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</si>
  <si>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</si>
  <si>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</si>
  <si>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</si>
  <si>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</si>
  <si>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</si>
  <si>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</si>
  <si>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</si>
  <si>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</si>
  <si>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</si>
  <si>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</si>
  <si>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</si>
  <si>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</si>
  <si>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</si>
  <si>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</si>
  <si>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</si>
  <si>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</si>
  <si>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</si>
  <si>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</si>
  <si>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</si>
  <si>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</si>
  <si>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</si>
  <si>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</si>
  <si>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</si>
  <si>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</si>
  <si>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</si>
  <si>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</si>
  <si>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</si>
  <si>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</si>
  <si>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</si>
  <si>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</si>
  <si>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</si>
  <si>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</si>
  <si>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</si>
  <si>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</si>
  <si>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</si>
  <si>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</si>
  <si>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</si>
  <si>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</si>
  <si>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</si>
  <si>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</si>
  <si>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</si>
  <si>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</si>
  <si>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</si>
  <si>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</si>
  <si>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</si>
  <si>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</si>
  <si>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</si>
  <si>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</si>
  <si>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</si>
  <si>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</si>
  <si>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</si>
  <si>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</si>
  <si>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</si>
  <si>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</si>
  <si>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</si>
  <si>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</si>
  <si>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</si>
  <si>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</si>
  <si>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</si>
  <si>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</si>
  <si>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</si>
  <si>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</si>
  <si>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</si>
  <si>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</si>
  <si>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</si>
  <si>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</si>
  <si>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</si>
  <si>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</si>
  <si>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</si>
  <si>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</si>
  <si>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</si>
  <si>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</si>
  <si>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</si>
  <si>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</si>
  <si>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</si>
  <si>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</si>
  <si>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</si>
  <si>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</si>
  <si>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</si>
  <si>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</si>
  <si>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</si>
  <si>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</si>
  <si>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</si>
  <si>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</si>
  <si>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</si>
  <si>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</si>
  <si>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</si>
  <si>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</si>
  <si>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</si>
  <si>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</si>
  <si>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</si>
  <si>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</si>
  <si>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</si>
  <si>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</si>
  <si>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</si>
  <si>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</si>
  <si>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</si>
  <si>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</si>
  <si>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</si>
  <si>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</si>
  <si>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</si>
  <si>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</si>
  <si>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</si>
  <si>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</si>
  <si>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</si>
  <si>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</si>
  <si>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</si>
  <si>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</si>
  <si>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</si>
  <si>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</si>
  <si>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</si>
  <si>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</si>
  <si>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</si>
  <si>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</si>
  <si>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</si>
  <si>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</si>
  <si>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</si>
  <si>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</si>
  <si>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</si>
  <si>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</si>
  <si>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</si>
  <si>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</si>
  <si>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</si>
  <si>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</si>
  <si>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</si>
  <si>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</si>
  <si>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</si>
  <si>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</si>
  <si>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</si>
  <si>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</si>
  <si>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</si>
  <si>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</si>
  <si>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</si>
  <si>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</si>
  <si>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</si>
  <si>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</si>
  <si>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</si>
  <si>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</si>
  <si>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</si>
  <si>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</si>
  <si>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</si>
  <si>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</si>
  <si>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</si>
  <si>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</si>
  <si>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</si>
  <si>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</si>
  <si>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</si>
  <si>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</si>
  <si>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</si>
  <si>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</si>
  <si>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</si>
  <si>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</si>
  <si>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</si>
  <si>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</si>
  <si>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</si>
  <si>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</si>
  <si>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</si>
  <si>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</si>
  <si>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</si>
  <si>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</si>
  <si>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</si>
  <si>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</si>
  <si>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</si>
  <si>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</si>
  <si>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</si>
  <si>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</si>
  <si>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</si>
  <si>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</si>
  <si>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</si>
  <si>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</si>
  <si>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</si>
  <si>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</si>
  <si>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</si>
  <si>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</si>
  <si>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</si>
  <si>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</si>
  <si>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</si>
  <si>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</si>
  <si>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</si>
  <si>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</si>
  <si>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</si>
  <si>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</si>
  <si>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</si>
  <si>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</si>
  <si>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</si>
  <si>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</si>
  <si>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</si>
  <si>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</si>
  <si>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</si>
  <si>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</si>
  <si>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</si>
  <si>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</si>
  <si>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</si>
  <si>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</si>
  <si>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</si>
  <si>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</si>
  <si>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</si>
  <si>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</si>
  <si>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</si>
  <si>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</si>
  <si>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</si>
  <si>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</si>
  <si>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</si>
  <si>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</si>
  <si>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</si>
  <si>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</si>
  <si>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</si>
  <si>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</si>
  <si>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</si>
  <si>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</si>
  <si>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</si>
  <si>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</si>
  <si>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</si>
  <si>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</si>
  <si>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</si>
  <si>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</si>
  <si>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</si>
  <si>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</si>
  <si>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</si>
  <si>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</si>
  <si>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</si>
  <si>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</si>
  <si>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</si>
  <si>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</si>
  <si>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</si>
  <si>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</si>
  <si>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</si>
  <si>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</si>
  <si>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</si>
  <si>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</si>
  <si>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</si>
  <si>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</si>
  <si>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</si>
  <si>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</si>
  <si>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</si>
  <si>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</si>
  <si>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</si>
  <si>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</si>
  <si>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</si>
  <si>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</si>
  <si>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</si>
  <si>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</si>
  <si>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</si>
  <si>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</si>
  <si>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</si>
  <si>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</si>
  <si>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</si>
  <si>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</si>
  <si>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</si>
  <si>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</si>
  <si>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</si>
  <si>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</si>
  <si>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</si>
  <si>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</si>
  <si>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</si>
  <si>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</si>
  <si>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</si>
  <si>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</si>
  <si>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</si>
  <si>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</si>
  <si>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</si>
  <si>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</si>
  <si>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</si>
  <si>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</si>
  <si>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</si>
  <si>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</si>
  <si>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</si>
  <si>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</si>
  <si>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</si>
  <si>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</si>
  <si>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</si>
  <si>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</si>
  <si>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</si>
  <si>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</si>
  <si>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</si>
  <si>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</si>
  <si>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</si>
  <si>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</si>
  <si>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</si>
  <si>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</si>
  <si>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</si>
  <si>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</si>
  <si>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</si>
  <si>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</si>
  <si>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</si>
  <si>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</si>
  <si>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</si>
  <si>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</si>
  <si>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</si>
  <si>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</si>
  <si>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</si>
  <si>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</si>
  <si>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</si>
  <si>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</si>
  <si>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</si>
  <si>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</si>
  <si>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</si>
  <si>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</si>
  <si>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</si>
  <si>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</si>
  <si>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</si>
  <si>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</si>
  <si>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</si>
  <si>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</si>
  <si>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</si>
  <si>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</si>
  <si>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</si>
  <si>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</si>
  <si>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</si>
  <si>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</si>
  <si>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</si>
  <si>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</si>
  <si>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</si>
  <si>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</si>
  <si>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</si>
  <si>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</si>
  <si>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</si>
  <si>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</si>
  <si>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</si>
  <si>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</si>
  <si>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</si>
  <si>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</si>
  <si>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</si>
  <si>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</si>
  <si>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</si>
  <si>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</si>
  <si>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</si>
  <si>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</si>
  <si>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</si>
  <si>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</si>
  <si>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</si>
  <si>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</si>
  <si>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</si>
  <si>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</si>
  <si>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</si>
  <si>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</si>
  <si>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</si>
  <si>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</si>
  <si>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</si>
  <si>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</si>
  <si>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</si>
  <si>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</si>
  <si>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</si>
  <si>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</si>
  <si>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</si>
  <si>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</si>
  <si>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</si>
  <si>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</si>
  <si>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</si>
  <si>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</si>
  <si>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</si>
  <si>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</si>
  <si>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</si>
  <si>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</si>
  <si>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</si>
  <si>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</si>
  <si>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</si>
  <si>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</si>
  <si>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</si>
  <si>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</si>
  <si>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</si>
  <si>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</si>
  <si>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</si>
  <si>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</si>
  <si>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</si>
  <si>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</si>
  <si>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</si>
  <si>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</si>
  <si>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</si>
  <si>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</si>
  <si>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</si>
  <si>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</si>
  <si>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</si>
  <si>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</si>
  <si>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</si>
  <si>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</si>
  <si>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</si>
  <si>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</si>
  <si>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</si>
  <si>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</si>
  <si>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</si>
  <si>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</si>
  <si>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</si>
  <si>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</si>
  <si>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</si>
  <si>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</si>
  <si>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</si>
  <si>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</si>
  <si>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</si>
  <si>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</si>
  <si>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</si>
  <si>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</si>
  <si>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</si>
  <si>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</si>
  <si>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</si>
  <si>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</si>
  <si>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</si>
  <si>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</si>
  <si>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</si>
  <si>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</si>
  <si>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</si>
  <si>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</si>
  <si>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</si>
  <si>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</si>
  <si>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</si>
  <si>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</si>
  <si>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</si>
  <si>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</si>
  <si>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</si>
  <si>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</si>
  <si>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</si>
  <si>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</si>
  <si>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</si>
  <si>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</si>
  <si>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</si>
  <si>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</si>
  <si>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</si>
  <si>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</si>
  <si>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</si>
  <si>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</si>
  <si>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</si>
  <si>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</si>
  <si>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</si>
  <si>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</si>
  <si>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</si>
  <si>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</si>
  <si>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</si>
  <si>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</si>
  <si>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</si>
  <si>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</si>
  <si>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</si>
  <si>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</si>
  <si>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</si>
  <si>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</si>
  <si>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</si>
  <si>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</si>
  <si>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</si>
  <si>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</si>
  <si>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</si>
  <si>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</si>
  <si>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</si>
  <si>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</si>
  <si>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</si>
  <si>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</si>
  <si>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</si>
  <si>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</si>
  <si>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</si>
  <si>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</si>
  <si>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</si>
  <si>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</si>
  <si>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</si>
  <si>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</si>
  <si>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</si>
  <si>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</si>
  <si>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</si>
  <si>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</si>
  <si>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</si>
  <si>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</si>
  <si>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</si>
  <si>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</si>
  <si>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</si>
  <si>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</si>
  <si>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</si>
  <si>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</si>
  <si>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</si>
  <si>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</si>
  <si>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</si>
  <si>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</si>
  <si>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</si>
  <si>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</si>
  <si>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</si>
  <si>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</si>
  <si>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</si>
  <si>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</si>
  <si>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</si>
  <si>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</si>
  <si>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</si>
  <si>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</si>
  <si>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</si>
  <si>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</si>
  <si>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</si>
  <si>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</si>
  <si>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</si>
  <si>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</si>
  <si>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</si>
  <si>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</si>
  <si>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</si>
  <si>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</si>
  <si>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</si>
  <si>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</si>
  <si>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</si>
  <si>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</si>
  <si>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</si>
  <si>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</si>
  <si>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</si>
  <si>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</si>
  <si>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</si>
  <si>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</si>
  <si>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</si>
  <si>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</si>
  <si>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</si>
  <si>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</si>
  <si>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</si>
  <si>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</si>
  <si>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</si>
  <si>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</si>
  <si>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</si>
  <si>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</si>
  <si>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</si>
  <si>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</si>
  <si>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</si>
  <si>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</si>
  <si>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</si>
  <si>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</si>
  <si>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</si>
  <si>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</si>
  <si>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</si>
  <si>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</si>
  <si>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</si>
  <si>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</si>
  <si>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</si>
  <si>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</si>
  <si>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</si>
  <si>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</si>
  <si>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</si>
  <si>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</si>
  <si>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</si>
  <si>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</si>
  <si>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</si>
  <si>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</si>
  <si>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</si>
  <si>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</si>
  <si>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</si>
  <si>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</si>
  <si>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</si>
  <si>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</si>
  <si>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</si>
  <si>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</si>
  <si>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</si>
  <si>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</si>
  <si>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</si>
  <si>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</si>
  <si>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</si>
  <si>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</si>
  <si>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</si>
  <si>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</si>
  <si>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</si>
  <si>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</si>
  <si>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</si>
  <si>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</si>
  <si>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</si>
  <si>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</si>
  <si>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</si>
  <si>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</si>
  <si>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</si>
  <si>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</si>
  <si>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</si>
  <si>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</si>
  <si>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</si>
  <si>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</si>
  <si>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</si>
  <si>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</si>
  <si>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</si>
  <si>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</si>
  <si>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</si>
  <si>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</si>
  <si>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</si>
  <si>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</si>
  <si>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</si>
  <si>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</si>
  <si>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</si>
  <si>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</si>
  <si>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</si>
  <si>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</si>
  <si>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</si>
  <si>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</si>
  <si>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</si>
  <si>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</si>
  <si>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</si>
  <si>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</si>
  <si>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</si>
  <si>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</si>
  <si>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</si>
  <si>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</si>
  <si>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</si>
  <si>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</si>
  <si>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</si>
  <si>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</si>
  <si>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</si>
  <si>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</si>
  <si>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</si>
  <si>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</si>
  <si>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</si>
  <si>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</si>
  <si>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</si>
  <si>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</si>
  <si>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</si>
  <si>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</si>
  <si>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</si>
  <si>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</si>
  <si>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</si>
  <si>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</si>
  <si>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</si>
  <si>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</si>
  <si>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</si>
  <si>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</si>
  <si>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</si>
  <si>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</si>
  <si>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</si>
  <si>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</si>
  <si>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</si>
  <si>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</si>
  <si>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</si>
  <si>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</si>
  <si>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</si>
  <si>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</si>
  <si>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</si>
  <si>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</si>
  <si>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</si>
  <si>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</si>
  <si>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</si>
  <si>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</si>
  <si>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</si>
  <si>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</si>
  <si>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</si>
  <si>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</si>
  <si>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</si>
  <si>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</si>
  <si>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</si>
  <si>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</si>
  <si>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</si>
  <si>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</si>
  <si>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</si>
  <si>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</si>
  <si>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</si>
  <si>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</si>
  <si>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</si>
  <si>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</si>
  <si>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</si>
  <si>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</si>
  <si>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</si>
  <si>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</si>
  <si>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</si>
  <si>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</si>
  <si>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</si>
  <si>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</si>
  <si>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</si>
  <si>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</si>
  <si>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</si>
  <si>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</si>
  <si>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</si>
  <si>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</si>
  <si>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</si>
  <si>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</si>
  <si>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</si>
  <si>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</si>
  <si>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</si>
  <si>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</si>
  <si>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</si>
  <si>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</si>
  <si>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</si>
  <si>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</si>
  <si>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</si>
  <si>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</si>
  <si>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</si>
  <si>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</si>
  <si>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</si>
  <si>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</si>
  <si>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</si>
  <si>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</si>
  <si>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</si>
  <si>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</si>
  <si>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</si>
  <si>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</si>
  <si>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</si>
  <si>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</si>
  <si>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</si>
  <si>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</si>
  <si>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</si>
  <si>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</si>
  <si>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</si>
  <si>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</si>
  <si>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</si>
  <si>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</si>
  <si>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</si>
  <si>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</si>
  <si>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</si>
  <si>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</si>
  <si>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</si>
  <si>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</si>
  <si>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</si>
  <si>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</si>
  <si>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</si>
  <si>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</si>
  <si>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</si>
  <si>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</si>
  <si>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</si>
  <si>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</si>
  <si>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</si>
  <si>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</si>
  <si>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</si>
  <si>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</si>
  <si>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</si>
  <si>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</si>
  <si>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</si>
  <si>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</si>
  <si>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</si>
  <si>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</si>
  <si>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</si>
  <si>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</si>
  <si>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</si>
  <si>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</si>
  <si>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</si>
  <si>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</si>
  <si>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</si>
  <si>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</si>
  <si>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</si>
  <si>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</si>
  <si>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</si>
  <si>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</si>
  <si>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</si>
  <si>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</si>
  <si>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</si>
  <si>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</si>
  <si>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</si>
  <si>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</si>
  <si>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</si>
  <si>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</si>
  <si>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</si>
  <si>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</si>
  <si>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</si>
  <si>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</si>
  <si>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</si>
  <si>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</si>
  <si>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</si>
  <si>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</si>
  <si>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</si>
  <si>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</si>
  <si>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</si>
  <si>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</si>
  <si>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</si>
  <si>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</si>
  <si>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</si>
  <si>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</si>
  <si>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</si>
  <si>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</si>
  <si>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</si>
  <si>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</si>
  <si>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</si>
  <si>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</si>
  <si>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</si>
  <si>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</si>
  <si>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</si>
  <si>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</si>
  <si>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</si>
  <si>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</si>
  <si>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</si>
  <si>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</si>
  <si>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</si>
  <si>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</si>
  <si>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</si>
  <si>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</si>
  <si>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</si>
  <si>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</si>
  <si>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</si>
  <si>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</si>
  <si>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</si>
  <si>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</si>
  <si>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</si>
  <si>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</si>
  <si>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</si>
  <si>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</si>
  <si>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</si>
  <si>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</si>
  <si>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</si>
  <si>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</si>
  <si>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</si>
  <si>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</si>
  <si>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</si>
  <si>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</si>
  <si>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</si>
  <si>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</si>
  <si>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</si>
  <si>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</si>
  <si>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</si>
  <si>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</si>
  <si>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</si>
  <si>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</si>
  <si>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</si>
  <si>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</si>
  <si>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</si>
  <si>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</si>
  <si>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</si>
  <si>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</si>
  <si>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</si>
  <si>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</si>
  <si>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</si>
  <si>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</si>
  <si>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</si>
  <si>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</si>
  <si>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</si>
  <si>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</si>
  <si>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</si>
  <si>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</si>
  <si>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</si>
  <si>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</si>
  <si>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</si>
  <si>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</si>
  <si>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</si>
  <si>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</si>
  <si>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</si>
  <si>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</si>
  <si>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</si>
  <si>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</si>
  <si>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</si>
  <si>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</si>
  <si>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</si>
  <si>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</si>
  <si>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</si>
  <si>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</si>
  <si>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</si>
  <si>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</si>
  <si>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</si>
  <si>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</si>
  <si>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</si>
  <si>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</si>
  <si>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</si>
  <si>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</si>
  <si>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</si>
  <si>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</si>
  <si>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</si>
  <si>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</si>
  <si>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</si>
  <si>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</si>
  <si>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</si>
  <si>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</si>
  <si>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</si>
  <si>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</si>
  <si>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</si>
  <si>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</si>
  <si>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</si>
  <si>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</si>
  <si>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</si>
  <si>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</si>
  <si>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</si>
  <si>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</si>
  <si>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</si>
  <si>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</si>
  <si>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</si>
  <si>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</si>
  <si>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</si>
  <si>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</si>
  <si>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</si>
  <si>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</si>
  <si>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</si>
  <si>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</si>
  <si>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</si>
  <si>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</si>
  <si>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</si>
  <si>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</si>
  <si>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</si>
  <si>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</si>
  <si>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</si>
  <si>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</si>
  <si>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</si>
  <si>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</si>
  <si>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</si>
  <si>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</si>
  <si>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</si>
  <si>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</si>
  <si>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</si>
  <si>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</si>
  <si>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</si>
  <si>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</si>
  <si>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</si>
  <si>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</si>
  <si>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</si>
  <si>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</si>
  <si>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</si>
  <si>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</si>
  <si>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</si>
  <si>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</si>
  <si>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</si>
  <si>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</si>
  <si>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</si>
  <si>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</si>
  <si>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</si>
  <si>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</si>
  <si>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</si>
  <si>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</si>
  <si>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</si>
  <si>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</si>
  <si>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</si>
  <si>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</si>
  <si>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</si>
  <si>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</si>
  <si>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</si>
  <si>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</si>
  <si>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</si>
  <si>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</si>
  <si>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</si>
  <si>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</si>
  <si>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</si>
  <si>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</si>
  <si>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</si>
  <si>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</si>
  <si>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</si>
  <si>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</si>
  <si>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</si>
  <si>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</si>
  <si>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</si>
  <si>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</si>
  <si>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</si>
  <si>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</si>
  <si>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</si>
  <si>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</si>
  <si>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</si>
  <si>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</si>
  <si>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</si>
  <si>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</si>
  <si>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</si>
  <si>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</si>
  <si>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</si>
  <si>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</si>
  <si>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</si>
  <si>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</si>
  <si>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</si>
  <si>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</si>
  <si>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</si>
  <si>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</si>
  <si>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</si>
  <si>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</si>
  <si>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</si>
  <si>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</si>
  <si>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</si>
  <si>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</si>
  <si>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</si>
  <si>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</si>
  <si>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</si>
  <si>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</si>
  <si>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</si>
  <si>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</si>
  <si>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</si>
  <si>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</si>
  <si>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</si>
  <si>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</si>
  <si>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</si>
  <si>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</si>
  <si>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</si>
  <si>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</si>
  <si>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</si>
  <si>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</si>
  <si>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</si>
  <si>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</si>
  <si>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</si>
  <si>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</si>
  <si>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</si>
  <si>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</si>
  <si>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</si>
  <si>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</si>
  <si>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</si>
  <si>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</si>
  <si>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</si>
  <si>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</si>
  <si>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</si>
  <si>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</si>
  <si>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</si>
  <si>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</si>
  <si>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</si>
  <si>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</si>
  <si>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</si>
  <si>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</si>
  <si>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</si>
  <si>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</si>
  <si>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</si>
  <si>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</si>
  <si>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</si>
  <si>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</si>
  <si>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</si>
  <si>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</si>
  <si>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</si>
  <si>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</si>
  <si>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</si>
  <si>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</si>
  <si>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</si>
  <si>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</si>
  <si>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</si>
  <si>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</si>
  <si>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</si>
  <si>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</si>
  <si>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</si>
  <si>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</si>
  <si>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</si>
  <si>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</si>
  <si>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</si>
  <si>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</si>
  <si>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</si>
  <si>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</si>
  <si>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</si>
  <si>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</si>
  <si>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</si>
  <si>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</si>
  <si>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</si>
  <si>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</si>
  <si>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</si>
  <si>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</si>
  <si>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</si>
  <si>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</si>
  <si>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</si>
  <si>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</si>
  <si>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</si>
  <si>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</si>
  <si>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</si>
  <si>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</si>
  <si>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</si>
  <si>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</si>
  <si>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</si>
  <si>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</si>
  <si>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</si>
  <si>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</si>
  <si>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</si>
  <si>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</si>
  <si>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</si>
  <si>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</si>
  <si>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</si>
  <si>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</si>
  <si>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</si>
  <si>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</si>
  <si>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</si>
  <si>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</si>
  <si>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</si>
  <si>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</si>
  <si>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</si>
  <si>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</si>
  <si>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</si>
  <si>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</si>
  <si>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</si>
  <si>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</si>
  <si>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</si>
  <si>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</si>
  <si>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</si>
  <si>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</si>
  <si>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</si>
  <si>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</si>
  <si>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</si>
  <si>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</si>
  <si>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</si>
  <si>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</si>
  <si>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</si>
  <si>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</si>
  <si>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</si>
  <si>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</si>
  <si>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</si>
  <si>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</si>
  <si>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</si>
  <si>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</si>
  <si>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</si>
  <si>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</si>
  <si>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</si>
  <si>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</si>
  <si>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</si>
  <si>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</si>
  <si>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</si>
  <si>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</si>
  <si>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</si>
  <si>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</si>
  <si>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</si>
  <si>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</si>
  <si>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</si>
  <si>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</si>
  <si>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</si>
  <si>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</si>
  <si>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</si>
  <si>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</si>
  <si>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</si>
  <si>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</si>
  <si>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</si>
  <si>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</si>
  <si>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</si>
  <si>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</si>
  <si>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</si>
  <si>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</si>
  <si>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</si>
  <si>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</si>
  <si>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</si>
  <si>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</si>
  <si>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</si>
  <si>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</si>
  <si>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</si>
  <si>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</si>
  <si>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</si>
  <si>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</si>
  <si>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</si>
  <si>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</si>
  <si>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</si>
  <si>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</si>
  <si>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</si>
  <si>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</si>
  <si>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</si>
  <si>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</si>
  <si>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</si>
  <si>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</si>
  <si>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</si>
  <si>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</si>
  <si>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</si>
  <si>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</si>
  <si>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</si>
  <si>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</si>
  <si>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</si>
  <si>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</si>
  <si>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</si>
  <si>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</si>
  <si>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</si>
  <si>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</si>
  <si>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</si>
  <si>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</si>
  <si>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</si>
  <si>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</si>
  <si>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</si>
  <si>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</si>
  <si>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</si>
  <si>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</si>
  <si>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</si>
  <si>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</si>
  <si>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</si>
  <si>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</si>
  <si>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</si>
  <si>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</si>
  <si>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</si>
  <si>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</si>
  <si>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</si>
  <si>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</si>
  <si>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</si>
  <si>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</si>
  <si>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</si>
  <si>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</si>
  <si>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</si>
  <si>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</si>
  <si>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</si>
  <si>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</si>
  <si>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</si>
  <si>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</si>
  <si>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</si>
  <si>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</si>
  <si>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</si>
  <si>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</si>
  <si>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</si>
  <si>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</si>
  <si>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</si>
  <si>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</si>
  <si>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</si>
  <si>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</si>
  <si>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</si>
  <si>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</si>
  <si>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</si>
  <si>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</si>
  <si>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</si>
  <si>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</si>
  <si>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</si>
  <si>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</si>
  <si>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</si>
  <si>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</si>
  <si>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</si>
  <si>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</si>
  <si>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</si>
  <si>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</si>
  <si>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</si>
  <si>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</si>
  <si>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</si>
  <si>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</si>
  <si>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</si>
  <si>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</si>
  <si>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</si>
  <si>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</si>
  <si>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</si>
  <si>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</si>
  <si>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</si>
  <si>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</si>
  <si>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</si>
  <si>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</si>
  <si>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</si>
  <si>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</si>
  <si>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</si>
  <si>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</si>
  <si>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</si>
  <si>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</si>
  <si>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</si>
  <si>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</si>
  <si>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</si>
  <si>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</si>
  <si>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</si>
  <si>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</si>
  <si>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</si>
  <si>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</si>
  <si>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</si>
  <si>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</si>
  <si>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</si>
  <si>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</si>
  <si>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</si>
  <si>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</si>
  <si>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</si>
  <si>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</si>
  <si>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</si>
  <si>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</si>
  <si>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</si>
  <si>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</si>
  <si>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</si>
  <si>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</si>
  <si>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</si>
  <si>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</si>
  <si>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</si>
  <si>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</si>
  <si>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</si>
  <si>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</si>
  <si>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</si>
  <si>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</si>
  <si>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</si>
  <si>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</si>
  <si>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</si>
  <si>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</si>
  <si>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</si>
  <si>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</si>
  <si>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</si>
  <si>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</si>
  <si>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</si>
  <si>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</si>
  <si>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</si>
  <si>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</si>
  <si>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</si>
  <si>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</si>
  <si>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</si>
  <si>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</si>
  <si>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</si>
  <si>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</si>
  <si>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</si>
  <si>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</si>
  <si>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</si>
  <si>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</si>
  <si>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</si>
  <si>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</si>
  <si>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</si>
  <si>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</si>
  <si>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</si>
  <si>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</si>
  <si>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</si>
  <si>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</si>
  <si>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</si>
  <si>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</si>
  <si>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</si>
  <si>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</si>
  <si>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</si>
  <si>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</si>
  <si>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</si>
  <si>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</si>
  <si>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</si>
  <si>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</si>
  <si>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</si>
  <si>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</si>
  <si>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</si>
  <si>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</si>
  <si>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</si>
  <si>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</si>
  <si>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</si>
  <si>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</si>
  <si>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</si>
  <si>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</si>
  <si>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</si>
  <si>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</si>
  <si>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</si>
  <si>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</si>
  <si>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</si>
  <si>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</si>
  <si>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</si>
  <si>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</si>
  <si>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</si>
  <si>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</si>
  <si>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</si>
  <si>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</si>
  <si>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</si>
  <si>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</si>
  <si>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</si>
  <si>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</si>
  <si>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</si>
  <si>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</si>
  <si>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</si>
  <si>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</si>
  <si>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</si>
  <si>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</si>
  <si>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</si>
  <si>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</si>
  <si>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</si>
  <si>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</si>
  <si>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</si>
  <si>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</si>
  <si>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</si>
  <si>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</si>
  <si>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</si>
  <si>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</si>
  <si>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</si>
  <si>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</si>
  <si>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</si>
  <si>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</si>
  <si>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</si>
  <si>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</si>
  <si>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</si>
  <si>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</si>
  <si>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</si>
  <si>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</si>
  <si>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</si>
  <si>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</si>
  <si>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</si>
  <si>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</si>
  <si>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</si>
  <si>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</si>
  <si>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</si>
  <si>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</si>
  <si>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</si>
  <si>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</si>
  <si>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</si>
  <si>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</si>
  <si>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</si>
  <si>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</si>
  <si>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</si>
  <si>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</si>
  <si>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</si>
  <si>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</si>
  <si>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</si>
  <si>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</si>
  <si>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</si>
  <si>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</si>
  <si>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</si>
  <si>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</si>
  <si>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</si>
  <si>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</si>
  <si>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</si>
  <si>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</si>
  <si>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</si>
  <si>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</si>
  <si>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</si>
  <si>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</si>
  <si>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</si>
  <si>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</si>
  <si>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</si>
  <si>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</si>
  <si>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</si>
  <si>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</si>
  <si>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</si>
  <si>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</si>
  <si>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</si>
  <si>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</si>
  <si>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</si>
  <si>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</si>
  <si>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</si>
  <si>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</si>
  <si>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</si>
  <si>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</si>
  <si>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</si>
  <si>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</si>
  <si>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</si>
  <si>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</si>
  <si>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</si>
  <si>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</si>
  <si>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</si>
  <si>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</si>
  <si>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</si>
  <si>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</si>
  <si>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</si>
  <si>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</si>
  <si>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</si>
  <si>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</si>
  <si>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</si>
  <si>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</si>
  <si>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</si>
  <si>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</si>
  <si>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</si>
  <si>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</si>
  <si>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</si>
  <si>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</si>
  <si>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</si>
  <si>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</si>
  <si>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</si>
  <si>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</si>
  <si>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</si>
  <si>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</si>
  <si>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</si>
  <si>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</si>
  <si>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</si>
  <si>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</si>
  <si>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</si>
  <si>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</si>
  <si>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</si>
  <si>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</si>
  <si>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</si>
  <si>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</si>
  <si>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</si>
  <si>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</si>
  <si>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</si>
  <si>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</si>
  <si>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</si>
  <si>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</si>
  <si>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</si>
  <si>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</si>
  <si>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</si>
  <si>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</si>
  <si>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</si>
  <si>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</si>
  <si>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</si>
  <si>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</si>
  <si>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</si>
  <si>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</si>
  <si>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</si>
  <si>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</si>
  <si>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</si>
  <si>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</si>
  <si>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</si>
  <si>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</si>
  <si>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</si>
  <si>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</si>
  <si>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</si>
  <si>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</si>
  <si>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</si>
  <si>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</si>
  <si>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</si>
  <si>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</si>
  <si>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</si>
  <si>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</si>
  <si>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</si>
  <si>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</si>
  <si>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</si>
  <si>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</si>
  <si>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</si>
  <si>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</si>
  <si>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</si>
  <si>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</si>
  <si>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</si>
  <si>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</si>
  <si>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</si>
  <si>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</si>
  <si>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</si>
  <si>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</si>
  <si>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</si>
  <si>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</si>
  <si>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</si>
  <si>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</si>
  <si>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</si>
  <si>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</si>
  <si>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</si>
  <si>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</si>
  <si>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</si>
  <si>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</si>
  <si>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</si>
  <si>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</si>
  <si>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</si>
  <si>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</si>
  <si>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</si>
  <si>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</si>
  <si>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</si>
  <si>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</si>
  <si>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</si>
  <si>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</si>
  <si>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</si>
  <si>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</si>
  <si>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</si>
  <si>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</si>
  <si>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</si>
  <si>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</si>
  <si>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</si>
  <si>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</si>
  <si>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</si>
  <si>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</si>
  <si>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</si>
  <si>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</si>
  <si>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</si>
  <si>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</si>
  <si>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</si>
  <si>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</si>
  <si>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</si>
  <si>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</si>
  <si>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</si>
  <si>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</si>
  <si>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</si>
  <si>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</si>
  <si>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</si>
  <si>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</si>
  <si>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</si>
  <si>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</si>
  <si>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</si>
  <si>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</si>
  <si>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</si>
  <si>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</si>
  <si>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</si>
  <si>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</si>
  <si>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</si>
  <si>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</si>
  <si>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</si>
  <si>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</si>
  <si>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</si>
  <si>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</si>
  <si>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</si>
  <si>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</si>
  <si>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</si>
  <si>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</si>
  <si>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</si>
  <si>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</si>
  <si>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</si>
  <si>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</si>
  <si>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</si>
  <si>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</si>
  <si>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</si>
  <si>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</si>
  <si>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</si>
  <si>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</si>
  <si>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</si>
  <si>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</si>
  <si>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</si>
  <si>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</si>
  <si>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</si>
  <si>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</si>
  <si>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</si>
  <si>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</si>
  <si>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</si>
  <si>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</si>
  <si>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</si>
  <si>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</si>
  <si>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</si>
  <si>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</si>
  <si>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</si>
  <si>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</si>
  <si>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</si>
  <si>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</si>
  <si>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</si>
  <si>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</si>
  <si>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</si>
  <si>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</si>
  <si>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</si>
  <si>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</si>
  <si>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</si>
  <si>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</si>
  <si>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</si>
  <si>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</si>
  <si>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</si>
  <si>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</si>
  <si>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</si>
  <si>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</si>
  <si>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</si>
  <si>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</si>
  <si>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</si>
  <si>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</si>
  <si>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</si>
  <si>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</si>
  <si>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</si>
  <si>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</si>
  <si>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</si>
  <si>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</si>
  <si>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</si>
  <si>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</si>
  <si>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</si>
  <si>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</si>
  <si>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</si>
  <si>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</si>
  <si>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</si>
  <si>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</si>
  <si>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</si>
  <si>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</si>
  <si>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</si>
  <si>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</si>
  <si>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</si>
  <si>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</si>
  <si>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</si>
  <si>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</si>
  <si>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</si>
  <si>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</si>
  <si>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</si>
  <si>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</si>
  <si>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</si>
  <si>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</si>
  <si>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</si>
  <si>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</si>
  <si>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</si>
  <si>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</si>
  <si>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</si>
  <si>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</si>
  <si>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</si>
  <si>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</si>
  <si>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</si>
  <si>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</si>
  <si>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</si>
  <si>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</si>
  <si>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</si>
  <si>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</si>
  <si>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</si>
  <si>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</si>
  <si>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</si>
  <si>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</si>
  <si>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</si>
  <si>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</si>
  <si>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</si>
  <si>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</si>
  <si>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</si>
  <si>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</si>
  <si>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</si>
  <si>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</si>
  <si>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</si>
  <si>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</si>
  <si>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</si>
  <si>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</si>
  <si>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</si>
  <si>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</si>
  <si>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</si>
  <si>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</si>
  <si>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</si>
  <si>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</si>
  <si>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</si>
  <si>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</si>
  <si>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</si>
  <si>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</si>
  <si>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</si>
  <si>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</si>
  <si>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</si>
  <si>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</si>
  <si>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</si>
  <si>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</si>
  <si>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</si>
  <si>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</si>
  <si>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</si>
  <si>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</si>
  <si>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</si>
  <si>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</si>
  <si>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</si>
  <si>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</si>
  <si>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</si>
  <si>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</si>
  <si>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</si>
  <si>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</si>
  <si>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</si>
  <si>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</si>
  <si>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</si>
  <si>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</si>
  <si>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</si>
  <si>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</si>
  <si>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</si>
  <si>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</si>
  <si>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</si>
  <si>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</si>
  <si>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</si>
  <si>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</si>
  <si>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</si>
  <si>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</si>
  <si>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</si>
  <si>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</si>
  <si>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</si>
  <si>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</si>
  <si>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</si>
  <si>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</si>
  <si>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</si>
  <si>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</si>
  <si>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</si>
  <si>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</si>
  <si>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</si>
  <si>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</si>
  <si>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</si>
  <si>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</si>
  <si>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</si>
  <si>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</si>
  <si>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</si>
  <si>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</si>
  <si>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</si>
  <si>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</si>
  <si>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</si>
  <si>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</si>
  <si>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</si>
  <si>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</si>
  <si>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</si>
  <si>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</si>
  <si>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</si>
  <si>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</si>
  <si>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</si>
  <si>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</si>
  <si>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</si>
  <si>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</si>
  <si>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</si>
  <si>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</si>
  <si>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</si>
  <si>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</si>
  <si>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</si>
  <si>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</si>
  <si>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</si>
  <si>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</si>
  <si>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</si>
  <si>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</si>
  <si>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</si>
  <si>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</si>
  <si>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</si>
  <si>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</si>
  <si>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</si>
  <si>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</si>
  <si>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</si>
  <si>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</si>
  <si>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</si>
  <si>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</si>
  <si>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</si>
  <si>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</si>
  <si>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</si>
  <si>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</si>
  <si>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</si>
  <si>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</si>
  <si>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</si>
  <si>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</si>
  <si>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</si>
  <si>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</si>
  <si>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</si>
  <si>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</si>
  <si>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</si>
  <si>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</si>
  <si>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</si>
  <si>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</si>
  <si>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</si>
  <si>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</si>
  <si>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</si>
  <si>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</si>
  <si>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</si>
  <si>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</si>
  <si>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</si>
  <si>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</si>
  <si>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</si>
  <si>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</si>
  <si>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</si>
  <si>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</si>
  <si>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</si>
  <si>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</si>
  <si>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</si>
  <si>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</si>
  <si>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</si>
  <si>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</si>
  <si>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</si>
  <si>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</si>
  <si>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</si>
  <si>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</si>
  <si>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</si>
  <si>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</si>
  <si>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</si>
  <si>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</si>
  <si>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</si>
  <si>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</si>
  <si>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</si>
  <si>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</si>
  <si>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</si>
  <si>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</si>
  <si>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</si>
  <si>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</si>
  <si>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</si>
  <si>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</si>
  <si>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</si>
  <si>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</si>
  <si>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</si>
  <si>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</si>
  <si>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</si>
  <si>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</si>
  <si>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</si>
  <si>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</si>
  <si>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</si>
  <si>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</si>
  <si>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</si>
  <si>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</si>
  <si>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</si>
  <si>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</si>
  <si>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</si>
  <si>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</si>
  <si>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</si>
  <si>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</si>
  <si>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</si>
  <si>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</si>
  <si>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</si>
  <si>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</si>
  <si>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</si>
  <si>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</si>
  <si>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</si>
  <si>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</si>
  <si>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</si>
  <si>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</si>
  <si>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</si>
  <si>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</si>
  <si>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</si>
  <si>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</si>
  <si>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</si>
  <si>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</si>
  <si>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</si>
  <si>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</si>
  <si>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</si>
  <si>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</si>
  <si>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</si>
  <si>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</si>
  <si>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</si>
  <si>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</si>
  <si>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</si>
  <si>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</si>
  <si>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</si>
  <si>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</si>
  <si>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</si>
  <si>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</si>
  <si>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</si>
  <si>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</si>
  <si>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</si>
  <si>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</si>
  <si>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</si>
  <si>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</si>
  <si>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</si>
  <si>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</si>
  <si>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</si>
  <si>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</si>
  <si>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</si>
  <si>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</si>
  <si>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</si>
  <si>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</si>
  <si>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</si>
  <si>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</si>
  <si>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</si>
  <si>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</si>
  <si>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</si>
  <si>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</si>
  <si>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</si>
  <si>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</si>
  <si>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</si>
  <si>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</si>
  <si>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</si>
  <si>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</si>
  <si>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</si>
  <si>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</si>
  <si>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</si>
  <si>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</si>
  <si>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</si>
  <si>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</si>
  <si>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</si>
  <si>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</si>
  <si>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</si>
  <si>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</si>
  <si>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</si>
  <si>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</si>
  <si>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</si>
  <si>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</si>
  <si>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</si>
  <si>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</si>
  <si>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</si>
  <si>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</si>
  <si>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</si>
  <si>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</si>
  <si>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</si>
  <si>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</si>
  <si>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</si>
  <si>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</si>
  <si>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</si>
  <si>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</si>
  <si>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</si>
  <si>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</si>
  <si>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</si>
  <si>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</si>
  <si>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</si>
  <si>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</si>
  <si>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</si>
  <si>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</si>
  <si>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</si>
  <si>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</si>
  <si>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</si>
  <si>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</si>
  <si>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</si>
  <si>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</si>
  <si>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</si>
  <si>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</si>
  <si>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</si>
  <si>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</si>
  <si>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</si>
  <si>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</si>
  <si>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</si>
  <si>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</si>
  <si>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</si>
  <si>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</si>
  <si>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</si>
  <si>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</si>
  <si>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</si>
  <si>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</si>
  <si>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</si>
  <si>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</si>
  <si>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</si>
  <si>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</si>
  <si>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</si>
  <si>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</si>
  <si>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</si>
  <si>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</si>
  <si>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</si>
  <si>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</si>
  <si>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</si>
  <si>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</si>
  <si>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</si>
  <si>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</si>
  <si>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</si>
  <si>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</si>
  <si>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</si>
  <si>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</si>
  <si>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</si>
  <si>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</si>
  <si>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</si>
  <si>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</si>
  <si>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</si>
  <si>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</si>
  <si>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</si>
  <si>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</si>
  <si>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</si>
  <si>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</si>
  <si>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</si>
  <si>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</si>
  <si>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</si>
  <si>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</si>
  <si>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</si>
  <si>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</si>
  <si>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</si>
  <si>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</si>
  <si>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</si>
  <si>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</si>
  <si>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</si>
  <si>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</si>
  <si>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</si>
  <si>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</si>
  <si>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</si>
  <si>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</si>
  <si>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</si>
  <si>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</si>
  <si>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</si>
  <si>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</si>
  <si>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</si>
  <si>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</si>
  <si>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</si>
  <si>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</si>
  <si>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</si>
  <si>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</si>
  <si>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</si>
  <si>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</si>
  <si>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</si>
  <si>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</si>
  <si>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</si>
  <si>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</si>
  <si>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</si>
  <si>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</si>
  <si>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</si>
  <si>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</si>
  <si>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</si>
  <si>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</si>
  <si>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</si>
  <si>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</si>
  <si>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</si>
  <si>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</si>
  <si>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</si>
  <si>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</si>
  <si>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</si>
  <si>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</si>
  <si>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</si>
  <si>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</si>
  <si>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</si>
  <si>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</si>
  <si>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</si>
  <si>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</si>
  <si>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</si>
  <si>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</si>
  <si>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</si>
  <si>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</si>
  <si>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</si>
  <si>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</si>
  <si>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</si>
  <si>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</si>
  <si>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</si>
  <si>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</si>
  <si>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</si>
  <si>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</si>
  <si>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</si>
  <si>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</si>
  <si>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</si>
  <si>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</si>
  <si>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</si>
  <si>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</si>
  <si>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</si>
  <si>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</si>
  <si>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</si>
  <si>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</si>
  <si>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</si>
  <si>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</si>
  <si>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</si>
  <si>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</si>
  <si>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</si>
  <si>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</si>
  <si>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</si>
  <si>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</si>
  <si>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</si>
  <si>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</si>
  <si>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</si>
  <si>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</si>
  <si>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</si>
  <si>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</si>
  <si>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</si>
  <si>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</si>
  <si>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</si>
  <si>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</si>
  <si>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</si>
  <si>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</si>
  <si>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</si>
  <si>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</si>
  <si>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</si>
  <si>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</si>
  <si>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</si>
  <si>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</si>
  <si>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</si>
  <si>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</si>
  <si>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</si>
  <si>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</si>
  <si>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</si>
  <si>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</si>
  <si>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</si>
  <si>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</si>
  <si>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</si>
  <si>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</si>
  <si>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</si>
  <si>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</si>
  <si>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</si>
  <si>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</si>
  <si>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</si>
  <si>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</si>
  <si>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</si>
  <si>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</si>
  <si>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</si>
  <si>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</si>
  <si>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</si>
  <si>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</si>
  <si>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</si>
  <si>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</si>
  <si>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</si>
  <si>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</si>
  <si>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</si>
  <si>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</si>
  <si>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</si>
  <si>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</si>
  <si>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</si>
  <si>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</si>
  <si>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</si>
  <si>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</si>
  <si>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</si>
  <si>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</si>
  <si>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</si>
  <si>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</si>
  <si>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</si>
  <si>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</si>
  <si>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</si>
  <si>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</si>
  <si>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</si>
  <si>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</si>
  <si>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</si>
  <si>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</si>
  <si>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</si>
  <si>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</si>
  <si>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</si>
  <si>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</si>
  <si>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</si>
  <si>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</si>
  <si>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</si>
  <si>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</si>
  <si>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</si>
  <si>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</si>
  <si>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</si>
  <si>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</si>
  <si>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</si>
  <si>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</si>
  <si>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</si>
  <si>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</si>
  <si>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</si>
  <si>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</si>
  <si>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</si>
  <si>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</si>
  <si>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</si>
  <si>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</si>
  <si>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</si>
  <si>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</si>
  <si>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</si>
  <si>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</si>
  <si>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</si>
  <si>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</si>
  <si>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</si>
  <si>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</si>
  <si>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</si>
  <si>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</si>
  <si>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</si>
  <si>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</si>
  <si>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</si>
  <si>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</si>
  <si>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</si>
  <si>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</si>
  <si>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</si>
  <si>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</si>
  <si>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</si>
  <si>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</si>
  <si>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</si>
  <si>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</si>
  <si>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</si>
  <si>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</si>
  <si>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</si>
  <si>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</si>
  <si>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</si>
  <si>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</si>
  <si>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</si>
  <si>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</si>
  <si>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</si>
  <si>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</si>
  <si>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</si>
  <si>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</si>
  <si>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</si>
  <si>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</si>
  <si>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</si>
  <si>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</si>
  <si>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</si>
  <si>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</si>
  <si>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</si>
  <si>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</si>
  <si>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</si>
  <si>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</si>
  <si>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</si>
  <si>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</si>
  <si>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</si>
  <si>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</si>
  <si>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</si>
  <si>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</si>
  <si>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</si>
  <si>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</si>
  <si>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</si>
  <si>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</si>
  <si>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</si>
  <si>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</si>
  <si>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</si>
  <si>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</si>
  <si>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</si>
  <si>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</si>
  <si>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</si>
  <si>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</si>
  <si>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</si>
  <si>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</si>
  <si>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</si>
  <si>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</si>
  <si>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</si>
  <si>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</si>
  <si>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</si>
  <si>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</si>
  <si>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</si>
  <si>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</si>
  <si>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</si>
  <si>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</si>
  <si>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</si>
  <si>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</si>
  <si>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</si>
  <si>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</si>
  <si>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</si>
  <si>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</si>
  <si>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</si>
  <si>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</si>
  <si>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</si>
  <si>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</si>
  <si>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</si>
  <si>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</si>
  <si>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</si>
  <si>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</si>
  <si>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</si>
  <si>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</si>
  <si>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</si>
  <si>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</si>
  <si>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</si>
  <si>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</si>
  <si>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</si>
  <si>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</si>
  <si>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</si>
  <si>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</si>
  <si>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</si>
  <si>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</si>
  <si>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</si>
  <si>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</si>
  <si>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</si>
  <si>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</si>
  <si>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</si>
  <si>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</si>
  <si>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</si>
  <si>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</si>
  <si>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</si>
  <si>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</si>
  <si>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</si>
  <si>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</si>
  <si>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</si>
  <si>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</si>
  <si>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</si>
  <si>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</si>
  <si>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</si>
  <si>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</si>
  <si>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</si>
  <si>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</si>
  <si>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</si>
  <si>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</si>
  <si>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</si>
  <si>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</si>
  <si>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</si>
  <si>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</si>
  <si>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</si>
  <si>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</si>
  <si>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</si>
  <si>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</si>
  <si>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</si>
  <si>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</si>
  <si>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</si>
  <si>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</si>
  <si>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</si>
  <si>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</si>
  <si>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</si>
  <si>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</si>
  <si>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</si>
  <si>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</si>
  <si>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</si>
  <si>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</si>
  <si>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</si>
  <si>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</si>
  <si>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</si>
  <si>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</si>
  <si>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</si>
  <si>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</si>
  <si>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</si>
  <si>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</si>
  <si>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</si>
  <si>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</si>
  <si>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</si>
  <si>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</si>
  <si>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</si>
  <si>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</si>
  <si>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</si>
  <si>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</si>
  <si>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</si>
  <si>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</si>
  <si>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</si>
  <si>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</si>
  <si>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</si>
  <si>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</si>
  <si>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</si>
  <si>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</si>
  <si>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</si>
  <si>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</si>
  <si>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</si>
  <si>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</si>
  <si>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</si>
  <si>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</si>
  <si>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</si>
  <si>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</si>
  <si>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</si>
  <si>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</si>
  <si>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</si>
  <si>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</si>
  <si>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</si>
  <si>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</si>
  <si>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</si>
  <si>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</si>
  <si>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</si>
  <si>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</si>
  <si>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</si>
  <si>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</si>
  <si>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</si>
  <si>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</si>
  <si>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</si>
  <si>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</si>
  <si>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</si>
  <si>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</si>
  <si>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</si>
  <si>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</si>
  <si>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</si>
  <si>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</si>
  <si>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</si>
  <si>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</si>
  <si>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</si>
  <si>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</si>
  <si>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</si>
  <si>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</si>
  <si>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</si>
  <si>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</si>
  <si>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</si>
  <si>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</si>
  <si>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</si>
  <si>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</si>
  <si>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</si>
  <si>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</si>
  <si>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</si>
  <si>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</si>
  <si>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</si>
  <si>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</si>
  <si>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</si>
  <si>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</si>
  <si>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</si>
  <si>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</si>
  <si>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</si>
  <si>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</si>
  <si>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</si>
  <si>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</si>
  <si>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</si>
  <si>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</si>
  <si>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</si>
  <si>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</si>
  <si>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</si>
  <si>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</si>
  <si>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</si>
  <si>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</si>
  <si>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</si>
  <si>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</si>
  <si>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</si>
  <si>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</si>
  <si>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</si>
  <si>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</si>
  <si>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</si>
  <si>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</si>
  <si>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</si>
  <si>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</si>
  <si>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</si>
  <si>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</si>
  <si>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</si>
  <si>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</si>
  <si>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</si>
  <si>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</si>
  <si>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</si>
  <si>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</si>
  <si>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</si>
  <si>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</si>
  <si>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</si>
  <si>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</si>
  <si>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</si>
  <si>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</si>
  <si>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</si>
  <si>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</si>
  <si>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</si>
  <si>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</si>
  <si>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</si>
  <si>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</si>
  <si>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</si>
  <si>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</si>
  <si>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</si>
  <si>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</si>
  <si>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</si>
  <si>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</si>
  <si>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</si>
  <si>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</si>
  <si>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</si>
  <si>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</si>
  <si>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</si>
  <si>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</si>
  <si>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</si>
  <si>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</si>
  <si>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</si>
  <si>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</si>
  <si>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</si>
  <si>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</si>
  <si>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</si>
  <si>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</si>
  <si>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</si>
  <si>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</si>
  <si>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</si>
  <si>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</si>
  <si>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</si>
  <si>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</si>
  <si>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</si>
  <si>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</si>
  <si>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</si>
  <si>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</si>
  <si>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</si>
  <si>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</si>
  <si>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</si>
  <si>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</si>
  <si>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</si>
  <si>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</si>
  <si>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</si>
  <si>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</si>
  <si>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</si>
  <si>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</si>
  <si>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</si>
  <si>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</si>
  <si>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</si>
  <si>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</si>
  <si>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</si>
  <si>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</si>
  <si>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</si>
  <si>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</si>
  <si>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</si>
  <si>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</si>
  <si>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</si>
  <si>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</si>
  <si>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</si>
  <si>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</si>
  <si>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</si>
  <si>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</si>
  <si>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</si>
  <si>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</si>
  <si>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</si>
  <si>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</si>
  <si>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</si>
  <si>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</si>
  <si>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</si>
  <si>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</si>
  <si>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</si>
  <si>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</si>
  <si>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</si>
  <si>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</si>
  <si>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</si>
  <si>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</si>
  <si>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</si>
  <si>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</si>
  <si>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</si>
  <si>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</si>
  <si>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</si>
  <si>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</si>
  <si>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</si>
  <si>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</si>
  <si>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</si>
  <si>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</si>
  <si>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</si>
  <si>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</si>
  <si>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</si>
  <si>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</si>
  <si>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</si>
  <si>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</si>
  <si>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</si>
  <si>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</si>
  <si>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</si>
  <si>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</si>
  <si>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</si>
  <si>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</si>
  <si>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</si>
  <si>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</si>
  <si>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</si>
  <si>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</si>
  <si>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</si>
  <si>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</si>
  <si>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</si>
  <si>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</si>
  <si>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</si>
  <si>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</si>
  <si>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</si>
  <si>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</si>
  <si>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</si>
  <si>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</si>
  <si>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</si>
  <si>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</si>
  <si>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</si>
  <si>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</si>
  <si>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</si>
  <si>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</si>
  <si>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</si>
  <si>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</si>
  <si>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</si>
  <si>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</si>
  <si>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</si>
  <si>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</si>
  <si>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</si>
  <si>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</si>
  <si>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</si>
  <si>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</si>
  <si>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</si>
  <si>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</si>
  <si>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</si>
  <si>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</si>
  <si>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</si>
  <si>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</si>
  <si>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</si>
  <si>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</si>
  <si>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</si>
  <si>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</si>
  <si>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</si>
  <si>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</si>
  <si>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</si>
  <si>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</si>
  <si>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</si>
  <si>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</si>
  <si>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</si>
  <si>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</si>
  <si>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</si>
  <si>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</si>
  <si>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</si>
  <si>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</si>
  <si>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</si>
  <si>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</si>
  <si>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</si>
  <si>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</si>
  <si>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</si>
  <si>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</si>
  <si>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</si>
  <si>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</si>
  <si>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</si>
  <si>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</si>
  <si>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</si>
  <si>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</si>
  <si>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</si>
  <si>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</si>
  <si>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</si>
  <si>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</si>
  <si>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</si>
  <si>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</si>
  <si>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</si>
  <si>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</si>
  <si>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</si>
  <si>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</si>
  <si>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</si>
  <si>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</si>
  <si>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</si>
  <si>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</si>
  <si>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</si>
  <si>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</si>
  <si>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</si>
  <si>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</si>
  <si>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</si>
  <si>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</si>
  <si>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</si>
  <si>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</si>
  <si>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</si>
  <si>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</si>
  <si>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</si>
  <si>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</si>
  <si>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</si>
  <si>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</si>
  <si>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</si>
  <si>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</si>
  <si>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</si>
  <si>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</si>
  <si>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</si>
  <si>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</si>
  <si>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</si>
  <si>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</si>
  <si>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</si>
  <si>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</si>
  <si>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</si>
  <si>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</si>
  <si>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</si>
  <si>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</si>
  <si>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</si>
  <si>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</si>
  <si>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</si>
  <si>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</si>
  <si>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</si>
  <si>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</si>
  <si>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</si>
  <si>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</si>
  <si>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</si>
  <si>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</si>
  <si>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</si>
  <si>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</si>
  <si>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</si>
  <si>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</si>
  <si>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</si>
  <si>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</si>
  <si>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</si>
  <si>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</si>
  <si>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</si>
  <si>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</si>
  <si>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</si>
  <si>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</si>
  <si>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</si>
  <si>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</si>
  <si>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</si>
  <si>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</si>
  <si>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</si>
  <si>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</si>
  <si>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</si>
  <si>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</si>
  <si>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</si>
  <si>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</si>
  <si>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</si>
  <si>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</si>
  <si>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</si>
  <si>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</si>
  <si>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</si>
  <si>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</si>
  <si>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</si>
  <si>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</si>
  <si>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</si>
  <si>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</si>
  <si>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</si>
  <si>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</si>
  <si>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</si>
  <si>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</si>
  <si>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</si>
  <si>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</si>
  <si>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</si>
  <si>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</si>
  <si>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</si>
  <si>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</si>
  <si>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</si>
  <si>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</si>
  <si>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</si>
  <si>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</si>
  <si>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</si>
  <si>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</si>
  <si>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</si>
  <si>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</si>
  <si>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</si>
  <si>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</si>
  <si>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</si>
  <si>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</si>
  <si>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</si>
  <si>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</si>
  <si>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</si>
  <si>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</si>
  <si>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</si>
  <si>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</si>
  <si>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</si>
  <si>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</si>
  <si>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</si>
  <si>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</si>
  <si>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</si>
  <si>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</si>
  <si>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</si>
  <si>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</si>
  <si>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</si>
  <si>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</si>
  <si>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</si>
  <si>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</si>
  <si>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</si>
  <si>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</si>
  <si>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</si>
  <si>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</si>
  <si>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</si>
  <si>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</si>
  <si>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</si>
  <si>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</si>
  <si>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</si>
  <si>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</si>
  <si>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</si>
  <si>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</si>
  <si>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</si>
  <si>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</si>
  <si>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</si>
  <si>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</si>
  <si>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</si>
  <si>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</si>
  <si>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</si>
  <si>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</si>
  <si>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</si>
  <si>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</si>
  <si>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</si>
  <si>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</si>
  <si>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</si>
  <si>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</si>
  <si>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</si>
  <si>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</si>
  <si>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</si>
  <si>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</si>
  <si>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</si>
  <si>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</si>
  <si>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</si>
  <si>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</si>
  <si>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</si>
  <si>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</si>
  <si>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</si>
  <si>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</si>
  <si>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</si>
  <si>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</si>
  <si>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</si>
  <si>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</si>
  <si>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</si>
  <si>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</si>
  <si>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</si>
  <si>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</si>
  <si>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</si>
  <si>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</si>
  <si>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</si>
  <si>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</si>
  <si>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</si>
  <si>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</si>
  <si>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</si>
  <si>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</si>
  <si>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</si>
  <si>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</si>
  <si>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</si>
  <si>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</si>
  <si>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</si>
  <si>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</si>
  <si>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</si>
  <si>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</si>
  <si>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</si>
  <si>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</si>
  <si>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</si>
  <si>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</si>
  <si>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</si>
  <si>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</si>
  <si>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</si>
  <si>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</si>
  <si>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</si>
  <si>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</si>
  <si>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</si>
  <si>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</si>
  <si>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</si>
  <si>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</si>
  <si>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</si>
  <si>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</si>
  <si>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</si>
  <si>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</si>
  <si>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</si>
  <si>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</si>
  <si>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</si>
  <si>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</si>
  <si>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</si>
  <si>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</si>
  <si>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</si>
  <si>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</si>
  <si>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</si>
  <si>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</si>
  <si>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</si>
  <si>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</si>
  <si>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</si>
  <si>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</si>
  <si>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</si>
  <si>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</si>
  <si>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</si>
  <si>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</si>
  <si>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</si>
  <si>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</si>
  <si>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</si>
  <si>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</si>
  <si>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</si>
  <si>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</si>
  <si>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</si>
  <si>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</si>
  <si>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</si>
  <si>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</si>
  <si>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</si>
  <si>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</si>
  <si>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</si>
  <si>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</si>
  <si>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</si>
  <si>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</si>
  <si>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</si>
  <si>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</si>
  <si>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</si>
  <si>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</si>
  <si>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</si>
  <si>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</si>
  <si>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</si>
  <si>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</si>
  <si>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</si>
  <si>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</si>
  <si>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</si>
  <si>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</si>
  <si>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</si>
  <si>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</si>
  <si>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</si>
  <si>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</si>
  <si>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</si>
  <si>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</si>
  <si>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</si>
  <si>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</si>
  <si>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</si>
  <si>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</si>
  <si>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</si>
  <si>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</si>
  <si>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</si>
  <si>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</si>
  <si>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</si>
  <si>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</si>
  <si>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</si>
  <si>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</si>
  <si>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</si>
  <si>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</si>
  <si>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</si>
  <si>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</si>
  <si>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</si>
  <si>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</si>
  <si>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</si>
  <si>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</si>
  <si>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</si>
  <si>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</si>
  <si>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</si>
  <si>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</si>
  <si>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</si>
  <si>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</si>
  <si>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</si>
  <si>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</si>
  <si>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</si>
  <si>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</si>
  <si>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</si>
  <si>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</si>
  <si>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</si>
  <si>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</si>
  <si>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</si>
  <si>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</si>
  <si>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</si>
  <si>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</si>
  <si>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</si>
  <si>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</si>
  <si>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</si>
  <si>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</si>
  <si>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</si>
  <si>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</si>
  <si>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</si>
  <si>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</si>
  <si>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</si>
  <si>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</si>
  <si>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</si>
  <si>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</si>
  <si>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</si>
  <si>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</si>
  <si>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</si>
  <si>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</si>
  <si>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</si>
  <si>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</si>
  <si>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</si>
  <si>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</si>
  <si>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</si>
  <si>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</si>
  <si>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</si>
  <si>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</si>
  <si>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</si>
  <si>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</si>
  <si>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</si>
  <si>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</si>
  <si>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</si>
  <si>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</si>
  <si>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</si>
  <si>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</si>
  <si>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</si>
  <si>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</si>
  <si>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</si>
  <si>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</si>
  <si>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</si>
  <si>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</si>
  <si>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</si>
  <si>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</si>
  <si>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</si>
  <si>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</si>
  <si>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</si>
  <si>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</si>
  <si>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</si>
  <si>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</si>
  <si>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</si>
  <si>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</si>
  <si>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</si>
  <si>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</si>
  <si>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</si>
  <si>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</si>
  <si>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</si>
  <si>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</si>
  <si>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</si>
  <si>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</si>
  <si>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</si>
  <si>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</si>
  <si>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</si>
  <si>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</si>
  <si>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</si>
  <si>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</si>
  <si>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</si>
  <si>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</si>
  <si>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</si>
  <si>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</si>
  <si>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</si>
  <si>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</si>
  <si>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</si>
  <si>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</si>
  <si>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</si>
  <si>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</si>
  <si>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</si>
  <si>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</si>
  <si>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</si>
  <si>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</si>
  <si>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</si>
  <si>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</si>
  <si>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</si>
  <si>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</si>
  <si>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</si>
  <si>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</si>
  <si>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</si>
  <si>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</si>
  <si>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</si>
  <si>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</si>
  <si>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</si>
  <si>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</si>
  <si>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</si>
  <si>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</si>
  <si>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</si>
  <si>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</si>
  <si>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</si>
  <si>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</si>
  <si>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</si>
  <si>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</si>
  <si>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</si>
  <si>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</si>
  <si>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</si>
  <si>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</si>
  <si>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</si>
  <si>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</si>
  <si>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</si>
  <si>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</si>
  <si>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</si>
  <si>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</si>
  <si>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</si>
  <si>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</si>
  <si>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</si>
  <si>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</si>
  <si>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</si>
  <si>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</si>
  <si>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</si>
  <si>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</si>
  <si>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</si>
  <si>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</si>
  <si>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</si>
  <si>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</si>
  <si>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</si>
  <si>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</si>
  <si>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</si>
  <si>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</si>
  <si>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</si>
  <si>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</si>
  <si>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</si>
  <si>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</si>
  <si>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</si>
  <si>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</si>
  <si>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</si>
  <si>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</si>
  <si>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</si>
  <si>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</si>
  <si>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</si>
  <si>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</si>
  <si>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</si>
  <si>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</si>
  <si>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</si>
  <si>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</si>
  <si>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</si>
  <si>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</si>
  <si>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</si>
  <si>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</si>
  <si>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</si>
  <si>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</si>
  <si>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</si>
  <si>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</si>
  <si>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</si>
  <si>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</si>
  <si>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</si>
  <si>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</si>
  <si>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</si>
  <si>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</si>
  <si>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</si>
  <si>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</si>
  <si>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</si>
  <si>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</si>
  <si>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</si>
  <si>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</si>
  <si>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</si>
  <si>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</si>
  <si>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</si>
  <si>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</si>
  <si>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</si>
  <si>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</si>
  <si>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</si>
  <si>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</si>
  <si>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</si>
  <si>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</si>
  <si>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</si>
  <si>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</si>
  <si>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</si>
  <si>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</si>
  <si>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</si>
  <si>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</si>
  <si>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</si>
  <si>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</si>
  <si>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</si>
  <si>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</si>
  <si>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</si>
  <si>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</si>
  <si>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</si>
  <si>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</si>
  <si>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</si>
  <si>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</si>
  <si>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</si>
  <si>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</si>
  <si>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</si>
  <si>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</si>
  <si>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</si>
  <si>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</si>
  <si>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</si>
  <si>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</si>
  <si>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</si>
  <si>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</si>
  <si>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</si>
  <si>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</si>
  <si>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</si>
  <si>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</si>
  <si>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</si>
  <si>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</si>
  <si>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</si>
  <si>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</si>
  <si>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</si>
  <si>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</si>
  <si>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</si>
  <si>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</si>
  <si>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</si>
  <si>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</si>
  <si>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</si>
  <si>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</si>
  <si>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</si>
  <si>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</si>
  <si>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</si>
  <si>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</si>
  <si>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</si>
  <si>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</si>
  <si>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</si>
  <si>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</si>
  <si>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</si>
  <si>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</si>
  <si>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</si>
  <si>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</si>
  <si>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</si>
  <si>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</si>
  <si>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</si>
  <si>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</si>
  <si>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</si>
  <si>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</si>
  <si>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</si>
  <si>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</si>
  <si>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</si>
  <si>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</si>
  <si>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</si>
  <si>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</si>
  <si>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</si>
  <si>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</si>
  <si>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</si>
  <si>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</si>
  <si>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</si>
  <si>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</si>
  <si>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</si>
  <si>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</si>
  <si>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</si>
  <si>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</si>
  <si>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</si>
  <si>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</si>
  <si>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</si>
  <si>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</si>
  <si>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</si>
  <si>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</si>
  <si>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</si>
  <si>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</si>
  <si>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</si>
  <si>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</si>
  <si>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</si>
  <si>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</si>
  <si>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</si>
  <si>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</si>
  <si>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</si>
  <si>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</si>
  <si>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</si>
  <si>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</si>
  <si>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</si>
  <si>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</si>
  <si>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</si>
  <si>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</si>
  <si>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</si>
  <si>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</si>
  <si>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</si>
  <si>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</si>
  <si>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</si>
  <si>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</si>
  <si>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</si>
  <si>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</si>
  <si>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</si>
  <si>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</si>
  <si>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</si>
  <si>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</si>
  <si>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</si>
  <si>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</si>
  <si>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</si>
  <si>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</si>
  <si>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</si>
  <si>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</si>
  <si>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</si>
  <si>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</si>
  <si>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</si>
  <si>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</si>
  <si>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</si>
  <si>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</si>
  <si>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</si>
  <si>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</si>
  <si>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</si>
  <si>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</si>
  <si>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</si>
  <si>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</si>
  <si>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</si>
  <si>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</si>
  <si>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</si>
  <si>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</si>
  <si>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</si>
  <si>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</si>
  <si>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</si>
  <si>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</si>
  <si>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</si>
  <si>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</si>
  <si>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</si>
  <si>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</si>
  <si>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</si>
  <si>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</si>
  <si>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</si>
  <si>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</si>
  <si>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</si>
  <si>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</si>
  <si>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</si>
  <si>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</si>
  <si>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</si>
  <si>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</si>
  <si>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</si>
  <si>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</si>
  <si>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</si>
  <si>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</si>
  <si>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</si>
  <si>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</si>
  <si>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</si>
  <si>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</si>
  <si>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</si>
  <si>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</si>
  <si>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</si>
  <si>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</si>
  <si>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</si>
  <si>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</si>
  <si>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</si>
  <si>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</si>
  <si>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</si>
  <si>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</si>
  <si>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</si>
  <si>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</si>
  <si>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</si>
  <si>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</si>
  <si>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</si>
  <si>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</si>
  <si>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</si>
  <si>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</si>
  <si>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</si>
  <si>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</si>
  <si>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</si>
  <si>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</si>
  <si>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</si>
  <si>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</si>
  <si>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</si>
  <si>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</si>
  <si>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</si>
  <si>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</si>
  <si>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</si>
  <si>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</si>
  <si>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</si>
  <si>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</si>
  <si>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</si>
  <si>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</si>
  <si>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</si>
  <si>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</si>
  <si>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</si>
  <si>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</si>
  <si>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</si>
  <si>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</si>
  <si>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</si>
  <si>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</si>
  <si>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</si>
  <si>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</si>
  <si>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</si>
  <si>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</si>
  <si>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</si>
  <si>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</si>
  <si>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</si>
  <si>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</si>
  <si>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</si>
  <si>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</si>
  <si>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</si>
  <si>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</si>
  <si>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</si>
  <si>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</si>
  <si>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</si>
  <si>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</si>
  <si>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</si>
  <si>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</si>
  <si>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</si>
  <si>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</si>
  <si>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</si>
  <si>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</si>
  <si>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</si>
  <si>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</si>
  <si>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</si>
  <si>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</si>
  <si>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</si>
  <si>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</si>
  <si>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</si>
  <si>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</si>
  <si>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</si>
  <si>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</si>
  <si>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</si>
  <si>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</si>
  <si>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</si>
  <si>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</si>
  <si>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</si>
  <si>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</si>
  <si>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</si>
  <si>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</si>
  <si>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</si>
  <si>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</si>
  <si>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</si>
  <si>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</si>
  <si>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</si>
  <si>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</si>
  <si>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</si>
  <si>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</si>
  <si>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</si>
  <si>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</si>
  <si>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</si>
  <si>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</si>
  <si>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</si>
  <si>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</si>
  <si>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</si>
  <si>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</si>
  <si>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</si>
  <si>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</si>
  <si>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</si>
  <si>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</si>
  <si>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</si>
  <si>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</si>
  <si>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</si>
  <si>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</si>
  <si>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</si>
  <si>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</si>
  <si>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</si>
  <si>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</si>
  <si>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</si>
  <si>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</si>
  <si>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</si>
  <si>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</si>
  <si>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</si>
  <si>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</si>
  <si>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</si>
  <si>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</si>
  <si>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</si>
  <si>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</si>
  <si>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</si>
  <si>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</si>
  <si>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</si>
  <si>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</si>
  <si>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</si>
  <si>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</si>
  <si>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</si>
  <si>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</si>
  <si>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</si>
  <si>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</si>
  <si>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</si>
  <si>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</si>
  <si>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</si>
  <si>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</si>
  <si>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</si>
  <si>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</si>
  <si>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</si>
  <si>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</si>
  <si>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</si>
  <si>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</si>
  <si>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</si>
  <si>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</si>
  <si>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</si>
  <si>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</si>
  <si>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</si>
  <si>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</si>
  <si>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</si>
  <si>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</si>
  <si>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</si>
  <si>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</si>
  <si>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</si>
  <si>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</si>
  <si>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</si>
  <si>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</si>
  <si>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</si>
  <si>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</si>
  <si>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</si>
  <si>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</si>
  <si>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</si>
  <si>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</si>
  <si>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</si>
  <si>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</si>
  <si>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</si>
  <si>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</si>
  <si>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</si>
  <si>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</si>
  <si>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</si>
  <si>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</si>
  <si>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</si>
  <si>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</si>
  <si>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</si>
  <si>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</si>
  <si>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</si>
  <si>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</si>
  <si>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</si>
  <si>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</si>
  <si>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</si>
  <si>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</si>
  <si>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</si>
  <si>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</si>
  <si>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</si>
  <si>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</si>
  <si>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</si>
  <si>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</si>
  <si>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</si>
  <si>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</si>
  <si>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</si>
  <si>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</si>
  <si>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</si>
  <si>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</si>
  <si>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</si>
  <si>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</si>
  <si>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</si>
  <si>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</si>
  <si>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</si>
  <si>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</si>
  <si>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</si>
  <si>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</si>
  <si>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</si>
  <si>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</si>
  <si>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</si>
  <si>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</si>
  <si>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</si>
  <si>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</si>
  <si>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</si>
  <si>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</si>
  <si>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</si>
  <si>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</si>
  <si>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</si>
  <si>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</si>
  <si>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</si>
  <si>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</si>
  <si>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</si>
  <si>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</si>
  <si>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</si>
  <si>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</si>
  <si>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</si>
  <si>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</si>
  <si>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</si>
  <si>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</si>
  <si>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</si>
  <si>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</si>
  <si>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</si>
  <si>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</si>
  <si>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</si>
  <si>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</si>
  <si>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</si>
  <si>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</si>
  <si>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</si>
  <si>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</si>
  <si>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</si>
  <si>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</si>
  <si>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</si>
  <si>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</si>
  <si>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</si>
  <si>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</si>
  <si>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</si>
  <si>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</si>
  <si>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</si>
  <si>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</si>
  <si>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</si>
  <si>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</si>
  <si>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</si>
  <si>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</si>
  <si>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</si>
  <si>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</si>
  <si>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</si>
  <si>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</si>
  <si>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</si>
  <si>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</si>
  <si>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</si>
  <si>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</si>
  <si>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</si>
  <si>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</si>
  <si>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</si>
  <si>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</si>
  <si>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</si>
  <si>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</si>
  <si>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</si>
  <si>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</si>
  <si>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</si>
  <si>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</si>
  <si>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</si>
  <si>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</si>
  <si>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</si>
  <si>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</si>
  <si>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</si>
  <si>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</si>
  <si>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</si>
  <si>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</si>
  <si>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</si>
  <si>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</si>
  <si>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</si>
  <si>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</si>
  <si>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</si>
  <si>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</si>
  <si>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</si>
  <si>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</si>
  <si>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</si>
  <si>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</si>
  <si>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</si>
  <si>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</si>
  <si>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</si>
  <si>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</si>
  <si>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</si>
  <si>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</si>
  <si>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</si>
  <si>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</si>
  <si>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</si>
  <si>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</si>
  <si>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</si>
  <si>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</si>
  <si>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</si>
  <si>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</si>
  <si>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</si>
  <si>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</si>
  <si>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</si>
  <si>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</si>
  <si>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</si>
  <si>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</si>
  <si>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</si>
  <si>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</si>
  <si>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</si>
  <si>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</si>
  <si>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</si>
  <si>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</si>
  <si>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</si>
  <si>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</si>
  <si>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</si>
  <si>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</si>
  <si>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</si>
  <si>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</si>
  <si>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</si>
  <si>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</si>
  <si>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</si>
  <si>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</si>
  <si>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</si>
  <si>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</si>
  <si>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</si>
  <si>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</si>
  <si>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</si>
  <si>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</si>
  <si>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</si>
  <si>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</si>
  <si>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</si>
  <si>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</si>
  <si>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</si>
  <si>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</si>
  <si>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</si>
  <si>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</si>
  <si>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</si>
  <si>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</si>
  <si>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</si>
  <si>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</si>
  <si>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</si>
  <si>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</si>
  <si>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</si>
  <si>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</si>
  <si>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</si>
  <si>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</si>
  <si>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</si>
  <si>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</si>
  <si>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</si>
  <si>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</si>
  <si>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</si>
  <si>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</si>
  <si>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</si>
  <si>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</si>
  <si>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</si>
  <si>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</si>
  <si>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</si>
  <si>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</si>
  <si>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</si>
  <si>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</si>
  <si>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</si>
  <si>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</si>
  <si>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</si>
  <si>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</si>
  <si>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</si>
  <si>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</si>
  <si>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</si>
  <si>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</si>
  <si>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</si>
  <si>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</si>
  <si>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</si>
  <si>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</si>
  <si>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</si>
  <si>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</si>
  <si>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</si>
  <si>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</si>
  <si>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</si>
  <si>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</si>
  <si>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</si>
  <si>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</si>
  <si>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</si>
  <si>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</si>
  <si>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</si>
  <si>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</si>
  <si>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</si>
  <si>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</si>
  <si>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</si>
  <si>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</si>
  <si>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</si>
  <si>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</si>
  <si>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</si>
  <si>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</si>
  <si>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</si>
  <si>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</si>
  <si>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</si>
  <si>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</si>
  <si>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</si>
  <si>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</si>
  <si>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</si>
  <si>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</si>
  <si>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</si>
  <si>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</si>
  <si>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</si>
  <si>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</si>
  <si>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</si>
  <si>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</si>
  <si>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</si>
  <si>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</si>
  <si>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</si>
  <si>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</si>
  <si>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</si>
  <si>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</si>
  <si>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</si>
  <si>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</si>
  <si>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</si>
  <si>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</si>
  <si>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</si>
  <si>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</si>
  <si>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</si>
  <si>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</si>
  <si>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</si>
  <si>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</si>
  <si>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</si>
  <si>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</si>
  <si>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</si>
  <si>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</si>
  <si>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</si>
  <si>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</si>
  <si>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</si>
  <si>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</si>
  <si>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</si>
  <si>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</si>
  <si>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</si>
  <si>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</si>
  <si>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</si>
  <si>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</si>
  <si>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</si>
  <si>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</si>
  <si>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</si>
  <si>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</si>
  <si>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</si>
  <si>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</si>
  <si>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</si>
  <si>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</si>
  <si>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</si>
  <si>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</si>
  <si>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</si>
  <si>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</si>
  <si>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</si>
  <si>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</si>
  <si>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</si>
  <si>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</si>
  <si>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</si>
  <si>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</si>
  <si>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</si>
  <si>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</si>
  <si>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</si>
  <si>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</si>
  <si>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</si>
  <si>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</si>
  <si>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</si>
  <si>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</si>
  <si>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</si>
  <si>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</si>
  <si>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</si>
  <si>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</si>
  <si>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</si>
  <si>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</si>
  <si>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</si>
  <si>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</si>
  <si>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</si>
  <si>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</si>
  <si>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</si>
  <si>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</si>
  <si>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</si>
  <si>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</si>
  <si>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</si>
  <si>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</si>
  <si>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</si>
  <si>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</si>
  <si>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</si>
  <si>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</si>
  <si>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</si>
  <si>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</si>
  <si>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</si>
  <si>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</si>
  <si>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</si>
  <si>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</si>
  <si>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</si>
  <si>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</si>
  <si>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</si>
  <si>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</si>
  <si>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</si>
  <si>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</si>
  <si>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</si>
  <si>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</si>
  <si>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</si>
  <si>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</si>
  <si>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</si>
  <si>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</si>
  <si>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</si>
  <si>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</si>
  <si>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</si>
  <si>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</si>
  <si>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</si>
  <si>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</si>
  <si>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</si>
  <si>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</si>
  <si>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</si>
  <si>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</si>
  <si>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</si>
  <si>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</si>
  <si>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</si>
  <si>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</si>
  <si>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</si>
  <si>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</si>
  <si>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</si>
  <si>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</si>
  <si>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</si>
  <si>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</si>
  <si>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</si>
  <si>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</si>
  <si>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</si>
  <si>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</si>
  <si>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</si>
  <si>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</si>
  <si>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</si>
  <si>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</si>
  <si>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</si>
  <si>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</si>
  <si>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</si>
  <si>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</si>
  <si>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</si>
  <si>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</si>
  <si>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</si>
  <si>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</si>
  <si>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</si>
  <si>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</si>
  <si>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</si>
  <si>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</si>
  <si>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</si>
  <si>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</si>
  <si>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</si>
  <si>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</si>
  <si>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</si>
  <si>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</si>
  <si>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</si>
  <si>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</si>
  <si>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</si>
  <si>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</si>
  <si>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</si>
  <si>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</si>
  <si>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</si>
  <si>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</si>
  <si>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</si>
  <si>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</si>
  <si>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</si>
  <si>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</si>
  <si>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</si>
  <si>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</si>
  <si>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</si>
  <si>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</si>
  <si>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</si>
  <si>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</si>
  <si>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</si>
  <si>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</si>
  <si>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</si>
  <si>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</si>
  <si>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</si>
  <si>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</si>
  <si>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</si>
  <si>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</si>
  <si>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</si>
  <si>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</si>
  <si>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</si>
  <si>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</si>
  <si>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</si>
  <si>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</si>
  <si>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</si>
  <si>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</si>
  <si>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</si>
  <si>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</si>
  <si>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</si>
  <si>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</si>
  <si>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</si>
  <si>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</si>
  <si>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</si>
  <si>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</si>
  <si>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</si>
  <si>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</si>
  <si>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</si>
  <si>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</si>
  <si>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</si>
  <si>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</si>
  <si>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</si>
  <si>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</si>
  <si>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</si>
  <si>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</si>
  <si>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</si>
  <si>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</si>
  <si>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</si>
  <si>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</si>
  <si>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</si>
  <si>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</si>
  <si>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</si>
  <si>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</si>
  <si>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</si>
  <si>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</si>
  <si>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</si>
  <si>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</si>
  <si>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</si>
  <si>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</si>
  <si>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</si>
  <si>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</si>
  <si>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</si>
  <si>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</si>
  <si>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</si>
  <si>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</si>
  <si>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</si>
  <si>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</si>
  <si>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</si>
  <si>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</si>
  <si>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</si>
  <si>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</si>
  <si>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</si>
  <si>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</si>
  <si>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</si>
  <si>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</si>
  <si>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</si>
  <si>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</si>
  <si>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</si>
  <si>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</si>
  <si>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</si>
  <si>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</si>
  <si>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</si>
  <si>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</si>
  <si>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</si>
  <si>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</si>
  <si>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</si>
  <si>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</si>
  <si>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</si>
  <si>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</si>
  <si>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</si>
  <si>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</si>
  <si>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</si>
  <si>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</si>
  <si>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</si>
  <si>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</si>
  <si>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</si>
  <si>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</si>
  <si>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</si>
  <si>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</si>
  <si>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</si>
  <si>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</si>
  <si>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</si>
  <si>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</si>
  <si>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</si>
  <si>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</si>
  <si>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</si>
  <si>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</si>
  <si>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</si>
  <si>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</si>
  <si>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</si>
  <si>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</si>
  <si>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</si>
  <si>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</si>
  <si>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</si>
  <si>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</si>
  <si>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</si>
  <si>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</si>
  <si>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</si>
  <si>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</si>
  <si>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</si>
  <si>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</si>
  <si>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</si>
  <si>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</si>
  <si>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</si>
  <si>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</si>
  <si>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</si>
  <si>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</si>
  <si>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</si>
  <si>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</si>
  <si>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</si>
  <si>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</si>
  <si>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</si>
  <si>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</si>
  <si>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</si>
  <si>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</si>
  <si>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</si>
  <si>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</si>
  <si>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</si>
  <si>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</si>
  <si>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</si>
  <si>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</si>
  <si>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</si>
  <si>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</si>
  <si>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</si>
  <si>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</si>
  <si>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</si>
  <si>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</si>
  <si>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</si>
  <si>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</si>
  <si>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</si>
  <si>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</si>
  <si>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</si>
  <si>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</si>
  <si>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</si>
  <si>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</si>
  <si>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</si>
  <si>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</si>
  <si>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</si>
  <si>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</si>
  <si>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</si>
  <si>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</si>
  <si>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</si>
  <si>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</si>
  <si>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</si>
  <si>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</si>
  <si>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</si>
  <si>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</si>
  <si>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</si>
  <si>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</si>
  <si>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</si>
  <si>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</si>
  <si>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</si>
  <si>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</si>
  <si>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</si>
  <si>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</si>
  <si>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</si>
  <si>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</si>
  <si>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</si>
  <si>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</si>
  <si>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</si>
  <si>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</si>
  <si>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</si>
  <si>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</si>
  <si>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</si>
  <si>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</si>
  <si>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</si>
  <si>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</si>
  <si>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</si>
  <si>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</si>
  <si>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</si>
  <si>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</si>
  <si>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</si>
  <si>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</si>
  <si>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</si>
  <si>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</si>
  <si>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</si>
  <si>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</si>
  <si>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</si>
  <si>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</si>
  <si>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</si>
  <si>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</si>
  <si>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</si>
  <si>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</si>
  <si>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</si>
  <si>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</si>
  <si>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</si>
  <si>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</si>
  <si>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</si>
  <si>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</si>
  <si>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</si>
  <si>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</si>
  <si>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</si>
  <si>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</si>
  <si>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</si>
  <si>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</si>
  <si>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</si>
  <si>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</si>
  <si>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</si>
  <si>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</si>
  <si>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</si>
  <si>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</si>
  <si>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</si>
  <si>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</si>
  <si>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</si>
  <si>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</si>
  <si>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</si>
  <si>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</si>
  <si>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</si>
  <si>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</si>
  <si>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</si>
  <si>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</si>
  <si>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</si>
  <si>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</si>
  <si>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</si>
  <si>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</si>
  <si>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</si>
  <si>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</si>
  <si>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</si>
  <si>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</si>
  <si>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</si>
  <si>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</si>
  <si>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</si>
  <si>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</si>
  <si>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</si>
  <si>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</si>
  <si>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</si>
  <si>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</si>
  <si>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</si>
  <si>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</si>
  <si>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</si>
  <si>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</si>
  <si>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</si>
  <si>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</si>
  <si>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</si>
  <si>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</si>
  <si>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</si>
  <si>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</si>
  <si>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</si>
  <si>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</si>
  <si>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</si>
  <si>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</si>
  <si>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</si>
  <si>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</si>
  <si>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</si>
  <si>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</si>
  <si>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</si>
  <si>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</si>
  <si>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</si>
  <si>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</si>
  <si>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</si>
  <si>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</si>
  <si>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</si>
  <si>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</si>
  <si>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</si>
  <si>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</si>
  <si>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</si>
  <si>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</si>
  <si>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</si>
  <si>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</si>
  <si>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</si>
  <si>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</si>
  <si>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</si>
  <si>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</si>
  <si>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</si>
  <si>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</si>
  <si>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</si>
  <si>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</si>
  <si>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</si>
  <si>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</si>
  <si>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</si>
  <si>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</si>
  <si>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</si>
  <si>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</si>
  <si>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</si>
  <si>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</si>
  <si>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</si>
  <si>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</si>
  <si>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</si>
  <si>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</si>
  <si>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</si>
  <si>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</si>
  <si>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</si>
  <si>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</si>
  <si>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</si>
  <si>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</si>
  <si>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</si>
  <si>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</si>
  <si>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</si>
  <si>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</si>
  <si>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</si>
  <si>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</si>
  <si>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</si>
  <si>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</si>
  <si>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</si>
  <si>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</si>
  <si>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</si>
  <si>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</si>
  <si>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</si>
  <si>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</si>
  <si>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</si>
  <si>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</si>
  <si>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</si>
  <si>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</si>
  <si>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</si>
  <si>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</si>
  <si>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</si>
  <si>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</si>
  <si>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</si>
  <si>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</si>
  <si>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</si>
  <si>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</si>
  <si>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</si>
  <si>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</si>
  <si>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</si>
  <si>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</si>
  <si>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</si>
  <si>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</si>
  <si>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</si>
  <si>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</si>
  <si>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</si>
  <si>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</si>
  <si>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</si>
  <si>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</si>
  <si>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</si>
  <si>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</si>
  <si>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</si>
  <si>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</si>
  <si>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</si>
  <si>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</si>
  <si>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</si>
  <si>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</si>
  <si>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</si>
  <si>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</si>
  <si>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</si>
  <si>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</si>
  <si>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</si>
  <si>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</si>
  <si>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</si>
  <si>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</si>
  <si>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</si>
  <si>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</si>
  <si>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</si>
  <si>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</si>
  <si>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</si>
  <si>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</si>
  <si>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</si>
  <si>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</si>
  <si>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</si>
  <si>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</si>
  <si>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</si>
  <si>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</si>
  <si>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</si>
  <si>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</si>
  <si>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</si>
  <si>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</si>
  <si>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</si>
  <si>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</si>
  <si>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</si>
  <si>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</si>
  <si>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</si>
  <si>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</si>
  <si>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</si>
  <si>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</si>
  <si>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</si>
  <si>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</si>
  <si>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</si>
  <si>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</si>
  <si>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</si>
  <si>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</si>
  <si>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</si>
  <si>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</si>
  <si>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</si>
  <si>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</si>
  <si>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</si>
  <si>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</si>
  <si>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</si>
  <si>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</si>
  <si>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</si>
  <si>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</si>
  <si>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</si>
  <si>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</si>
  <si>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</si>
  <si>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</si>
  <si>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</si>
  <si>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</si>
  <si>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</si>
  <si>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</si>
  <si>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</si>
  <si>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</si>
  <si>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</si>
  <si>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</si>
  <si>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</si>
  <si>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</si>
  <si>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</si>
  <si>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</si>
  <si>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</si>
  <si>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</si>
  <si>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</si>
  <si>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</si>
  <si>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</si>
  <si>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</si>
  <si>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</si>
  <si>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</si>
  <si>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</si>
  <si>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</si>
  <si>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</si>
  <si>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</si>
  <si>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</si>
  <si>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</si>
  <si>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</si>
  <si>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</si>
  <si>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</si>
  <si>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</si>
  <si>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</si>
  <si>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</si>
  <si>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</si>
  <si>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</si>
  <si>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</si>
  <si>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</si>
  <si>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</si>
  <si>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</si>
  <si>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</si>
  <si>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</si>
  <si>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</si>
  <si>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</si>
  <si>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</si>
  <si>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</si>
  <si>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</si>
  <si>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</si>
  <si>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</si>
  <si>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</si>
  <si>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</si>
  <si>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</si>
  <si>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</si>
  <si>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</si>
  <si>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</si>
  <si>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</si>
  <si>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</si>
  <si>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</si>
  <si>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</si>
  <si>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</si>
  <si>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</si>
  <si>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</si>
  <si>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</si>
  <si>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</si>
  <si>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</si>
  <si>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</si>
  <si>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</si>
  <si>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</si>
  <si>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</si>
  <si>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</si>
  <si>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</si>
  <si>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</si>
  <si>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</si>
  <si>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</si>
  <si>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</si>
  <si>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</si>
  <si>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</si>
  <si>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</si>
  <si>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</si>
  <si>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</si>
  <si>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</si>
  <si>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</si>
  <si>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</si>
  <si>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</si>
  <si>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</si>
  <si>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</si>
  <si>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</si>
  <si>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</si>
  <si>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</si>
  <si>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</si>
  <si>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</si>
  <si>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</si>
  <si>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</si>
  <si>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</si>
  <si>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</si>
  <si>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</si>
  <si>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</si>
  <si>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</si>
  <si>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</si>
  <si>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</si>
  <si>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</si>
  <si>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</si>
  <si>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</si>
  <si>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</si>
  <si>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</si>
  <si>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</si>
  <si>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</si>
  <si>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</si>
  <si>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</si>
  <si>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</si>
  <si>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</si>
  <si>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</si>
  <si>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</si>
  <si>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</si>
  <si>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</si>
  <si>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</si>
  <si>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</si>
  <si>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</si>
  <si>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</si>
  <si>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</si>
  <si>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</si>
  <si>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</si>
  <si>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</si>
  <si>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</si>
  <si>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</si>
  <si>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</si>
  <si>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</si>
  <si>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</si>
  <si>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</si>
  <si>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</si>
  <si>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</si>
  <si>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</si>
  <si>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</si>
  <si>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</si>
  <si>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</si>
  <si>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</si>
  <si>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</si>
  <si>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</si>
  <si>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</si>
  <si>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</si>
  <si>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</si>
  <si>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</si>
  <si>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</si>
  <si>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</si>
  <si>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</si>
  <si>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</si>
  <si>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</si>
  <si>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</si>
  <si>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</si>
  <si>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</si>
  <si>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</si>
  <si>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</si>
  <si>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</si>
  <si>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</si>
  <si>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</si>
  <si>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</si>
  <si>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</si>
  <si>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</si>
  <si>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</si>
  <si>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</si>
  <si>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</si>
  <si>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</si>
  <si>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</si>
  <si>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</si>
  <si>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</si>
  <si>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</si>
  <si>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</si>
  <si>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</si>
  <si>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</si>
  <si>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</si>
  <si>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</si>
  <si>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</si>
  <si>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</si>
  <si>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</si>
  <si>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</si>
  <si>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</si>
  <si>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</si>
  <si>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</si>
  <si>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</si>
  <si>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</si>
  <si>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</si>
  <si>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</si>
  <si>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</si>
  <si>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</si>
  <si>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</si>
  <si>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</si>
  <si>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</si>
  <si>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</si>
  <si>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</si>
  <si>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</si>
  <si>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</si>
  <si>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</si>
  <si>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</si>
  <si>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</si>
  <si>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</si>
  <si>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</si>
  <si>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</si>
  <si>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</si>
  <si>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</si>
  <si>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</si>
  <si>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</si>
  <si>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</si>
  <si>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</si>
  <si>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</si>
  <si>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</si>
  <si>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</si>
  <si>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</si>
  <si>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</si>
  <si>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</si>
  <si>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</si>
  <si>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</si>
  <si>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</si>
  <si>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</si>
  <si>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</si>
  <si>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</si>
  <si>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</si>
  <si>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</si>
  <si>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</si>
  <si>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</si>
  <si>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</si>
  <si>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</si>
  <si>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</si>
  <si>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</si>
  <si>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</si>
  <si>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</si>
  <si>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</si>
  <si>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</si>
  <si>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</si>
  <si>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</si>
  <si>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</si>
  <si>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</si>
  <si>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</si>
  <si>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</si>
  <si>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</si>
  <si>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</si>
  <si>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</si>
  <si>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</si>
  <si>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</si>
  <si>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</si>
  <si>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</si>
  <si>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</si>
  <si>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</si>
  <si>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</si>
  <si>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</si>
  <si>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</si>
  <si>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</si>
  <si>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</si>
  <si>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</si>
  <si>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</si>
  <si>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</si>
  <si>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</si>
  <si>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</si>
  <si>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</si>
  <si>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</si>
  <si>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</si>
  <si>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</si>
  <si>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</si>
  <si>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</si>
  <si>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</si>
  <si>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</si>
  <si>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</si>
  <si>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</si>
  <si>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</si>
  <si>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</si>
  <si>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</si>
  <si>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</si>
  <si>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</si>
  <si>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</si>
  <si>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</si>
  <si>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</si>
  <si>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</si>
  <si>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</si>
  <si>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</si>
  <si>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</si>
  <si>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</si>
  <si>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</si>
  <si>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</si>
  <si>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</si>
  <si>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</si>
  <si>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</si>
  <si>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</si>
  <si>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</si>
  <si>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</si>
  <si>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</si>
  <si>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</si>
  <si>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</si>
  <si>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</si>
  <si>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</si>
  <si>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</si>
  <si>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</si>
  <si>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</si>
  <si>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</si>
  <si>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</si>
  <si>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</si>
  <si>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</si>
  <si>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</si>
  <si>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</si>
  <si>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</si>
  <si>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</si>
  <si>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</si>
  <si>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</si>
  <si>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</si>
  <si>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</si>
  <si>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</si>
  <si>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</si>
  <si>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</si>
  <si>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</si>
  <si>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</si>
  <si>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</si>
  <si>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</si>
  <si>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</si>
  <si>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</si>
  <si>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</si>
  <si>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</si>
  <si>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</si>
  <si>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</si>
  <si>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</si>
  <si>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</si>
  <si>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</si>
  <si>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</si>
  <si>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</si>
  <si>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</si>
  <si>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</si>
  <si>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</si>
  <si>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</si>
  <si>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</si>
  <si>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</si>
  <si>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</si>
  <si>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</si>
  <si>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</si>
  <si>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</si>
  <si>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</si>
  <si>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</si>
  <si>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</si>
  <si>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</si>
  <si>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</si>
  <si>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</si>
  <si>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</si>
  <si>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</si>
  <si>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</si>
  <si>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</si>
  <si>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</si>
  <si>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</si>
  <si>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</si>
  <si>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</si>
  <si>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</si>
  <si>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</si>
  <si>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</si>
  <si>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</si>
  <si>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</si>
  <si>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</si>
  <si>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</si>
  <si>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</si>
  <si>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</si>
  <si>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</si>
  <si>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</si>
  <si>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</si>
  <si>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</si>
  <si>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</si>
  <si>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</si>
  <si>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</si>
  <si>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</si>
  <si>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</si>
  <si>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</si>
  <si>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</si>
  <si>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</si>
  <si>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</si>
  <si>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</si>
  <si>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</si>
  <si>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</si>
  <si>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</si>
  <si>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</si>
  <si>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</si>
  <si>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</si>
  <si>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</si>
  <si>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</si>
  <si>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</si>
  <si>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</si>
  <si>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</si>
  <si>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</si>
  <si>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</si>
  <si>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</si>
  <si>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</si>
  <si>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</si>
  <si>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</si>
  <si>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</si>
  <si>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</si>
  <si>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</si>
  <si>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</si>
  <si>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</si>
  <si>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</si>
  <si>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</si>
  <si>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</si>
  <si>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</si>
  <si>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</si>
  <si>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</si>
  <si>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</si>
  <si>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</si>
  <si>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</si>
  <si>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</si>
  <si>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</si>
  <si>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</si>
  <si>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</si>
  <si>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</si>
  <si>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</si>
  <si>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</si>
  <si>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</si>
  <si>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</si>
  <si>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</si>
  <si>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</si>
  <si>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</si>
  <si>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</si>
  <si>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</si>
  <si>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</si>
  <si>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</si>
  <si>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</si>
  <si>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</si>
  <si>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</si>
  <si>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</si>
  <si>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</si>
  <si>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</si>
  <si>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</si>
  <si>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</si>
  <si>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</si>
  <si>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</si>
  <si>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</si>
  <si>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</si>
  <si>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</si>
  <si>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</si>
  <si>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</si>
  <si>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</si>
  <si>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</si>
  <si>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</si>
  <si>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</si>
  <si>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</si>
  <si>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</si>
  <si>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</si>
  <si>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</si>
  <si>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</si>
  <si>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</si>
  <si>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</si>
  <si>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</si>
  <si>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</si>
  <si>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</si>
  <si>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</si>
  <si>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</si>
  <si>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</si>
  <si>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</si>
  <si>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</si>
  <si>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</si>
  <si>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</si>
  <si>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</si>
  <si>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</si>
  <si>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</si>
  <si>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</si>
  <si>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</si>
  <si>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</si>
  <si>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</si>
  <si>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</si>
  <si>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</si>
  <si>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</si>
  <si>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</si>
  <si>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</si>
  <si>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</si>
  <si>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</si>
  <si>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</si>
  <si>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</si>
  <si>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</si>
  <si>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</si>
  <si>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</si>
  <si>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</si>
  <si>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</si>
  <si>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</si>
  <si>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</si>
  <si>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</si>
  <si>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</si>
  <si>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</si>
  <si>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</si>
  <si>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</si>
  <si>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</si>
  <si>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</si>
  <si>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</si>
  <si>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</si>
  <si>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</si>
  <si>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</si>
  <si>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</si>
  <si>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</si>
  <si>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</si>
  <si>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</si>
  <si>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</si>
  <si>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</si>
  <si>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</si>
  <si>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</si>
  <si>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</si>
  <si>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</si>
  <si>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</si>
  <si>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</si>
  <si>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</si>
  <si>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</si>
  <si>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</si>
  <si>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</si>
  <si>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</si>
  <si>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</si>
  <si>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</si>
  <si>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</si>
  <si>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</si>
  <si>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</si>
  <si>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</si>
  <si>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</si>
  <si>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</si>
  <si>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</si>
  <si>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</si>
  <si>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</si>
  <si>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</si>
  <si>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</si>
  <si>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</si>
  <si>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</si>
  <si>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</si>
  <si>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</si>
  <si>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</si>
  <si>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</si>
  <si>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</si>
  <si>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</si>
  <si>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</si>
  <si>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</si>
  <si>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</si>
  <si>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</si>
  <si>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</si>
  <si>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</si>
  <si>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</si>
  <si>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</si>
  <si>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</si>
  <si>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</si>
  <si>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</si>
  <si>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</si>
  <si>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</si>
  <si>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</si>
  <si>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</si>
  <si>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</si>
  <si>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</si>
  <si>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</si>
  <si>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</si>
  <si>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</si>
  <si>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</si>
  <si>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</si>
  <si>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</si>
  <si>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</si>
  <si>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</si>
  <si>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</si>
  <si>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</si>
  <si>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</si>
  <si>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</si>
  <si>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</si>
  <si>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</si>
  <si>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</si>
  <si>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</si>
  <si>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</si>
  <si>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</si>
  <si>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</si>
  <si>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</si>
  <si>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</si>
  <si>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</si>
  <si>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</si>
  <si>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</si>
  <si>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</si>
  <si>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</si>
  <si>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</si>
  <si>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</si>
  <si>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</si>
  <si>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</si>
  <si>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</si>
  <si>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</si>
  <si>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</si>
  <si>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</si>
  <si>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</si>
  <si>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</si>
  <si>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</si>
  <si>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</si>
  <si>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</si>
  <si>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</si>
  <si>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</si>
  <si>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</si>
  <si>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</si>
  <si>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</si>
  <si>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</si>
  <si>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</si>
  <si>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</si>
  <si>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</si>
  <si>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</si>
  <si>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</si>
  <si>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</si>
  <si>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</si>
  <si>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</si>
  <si>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</si>
  <si>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</si>
  <si>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</si>
  <si>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</si>
  <si>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</si>
  <si>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</si>
  <si>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</si>
  <si>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</si>
  <si>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</si>
  <si>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</si>
  <si>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</si>
  <si>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</si>
  <si>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</si>
  <si>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</si>
  <si>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</si>
  <si>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</si>
  <si>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</si>
  <si>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</si>
  <si>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</si>
  <si>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</si>
  <si>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</si>
  <si>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</si>
  <si>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</si>
  <si>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</si>
  <si>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</si>
  <si>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</si>
  <si>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</si>
  <si>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</si>
  <si>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</si>
  <si>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</si>
  <si>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</si>
  <si>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</si>
  <si>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</si>
  <si>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</si>
  <si>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</si>
  <si>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</si>
  <si>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</si>
  <si>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</si>
  <si>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</si>
  <si>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</si>
  <si>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</si>
  <si>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</si>
  <si>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</si>
  <si>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</si>
  <si>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</si>
  <si>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</si>
  <si>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</si>
  <si>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</si>
  <si>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</si>
  <si>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</si>
  <si>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</si>
  <si>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</si>
  <si>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</si>
  <si>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</si>
  <si>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</si>
  <si>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</si>
  <si>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</si>
  <si>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</si>
  <si>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</si>
  <si>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</si>
  <si>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</si>
  <si>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</si>
  <si>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</si>
  <si>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</si>
  <si>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</si>
  <si>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</si>
  <si>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</si>
  <si>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</si>
  <si>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</si>
  <si>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</si>
  <si>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</si>
  <si>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</si>
  <si>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</si>
  <si>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</si>
  <si>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</si>
  <si>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</si>
  <si>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</si>
  <si>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</si>
  <si>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</si>
  <si>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</si>
  <si>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</si>
  <si>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</si>
  <si>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</si>
  <si>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</si>
  <si>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</si>
  <si>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</si>
  <si>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</si>
  <si>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</si>
  <si>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</si>
  <si>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</si>
  <si>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</si>
  <si>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</si>
  <si>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</si>
  <si>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</si>
  <si>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</si>
  <si>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</si>
  <si>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</si>
  <si>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</si>
  <si>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</si>
  <si>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</si>
  <si>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</si>
  <si>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</si>
  <si>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</si>
  <si>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</si>
  <si>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</si>
  <si>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</si>
  <si>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</si>
  <si>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</si>
  <si>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</si>
  <si>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</si>
  <si>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</si>
  <si>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</si>
  <si>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</si>
  <si>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</si>
  <si>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</si>
  <si>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</si>
  <si>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</si>
  <si>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</si>
  <si>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</si>
  <si>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</si>
  <si>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</si>
  <si>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</si>
  <si>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</si>
  <si>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</si>
  <si>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</si>
  <si>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</si>
  <si>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</si>
  <si>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</si>
  <si>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</si>
  <si>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</si>
  <si>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</si>
  <si>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</si>
  <si>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</si>
  <si>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</si>
  <si>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</si>
  <si>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</si>
  <si>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</si>
  <si>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</si>
  <si>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</si>
  <si>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</si>
  <si>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</si>
  <si>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</si>
  <si>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</si>
  <si>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</si>
  <si>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</si>
  <si>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</si>
  <si>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</si>
  <si>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</si>
  <si>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</si>
  <si>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</si>
  <si>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</si>
  <si>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</si>
  <si>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</si>
  <si>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</si>
  <si>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</si>
  <si>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</si>
  <si>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</si>
  <si>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</si>
  <si>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</si>
  <si>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</si>
  <si>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</si>
  <si>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</si>
  <si>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</si>
  <si>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</si>
  <si>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</si>
  <si>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</si>
  <si>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</si>
  <si>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</si>
  <si>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</si>
  <si>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</si>
  <si>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</si>
  <si>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</si>
  <si>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</si>
  <si>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</si>
  <si>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</si>
  <si>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</si>
  <si>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</si>
  <si>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</si>
  <si>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</si>
  <si>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</si>
  <si>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</si>
  <si>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</si>
  <si>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</si>
  <si>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</si>
  <si>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</si>
  <si>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</si>
  <si>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</si>
  <si>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</si>
  <si>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</si>
  <si>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</si>
  <si>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</si>
  <si>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</si>
  <si>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</si>
  <si>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</si>
  <si>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</si>
  <si>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</si>
  <si>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</si>
  <si>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</si>
  <si>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</si>
  <si>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</si>
  <si>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</si>
  <si>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</si>
  <si>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</si>
  <si>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</si>
  <si>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</si>
  <si>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</si>
  <si>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</si>
  <si>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</si>
  <si>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</si>
  <si>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</si>
  <si>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</si>
  <si>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</si>
  <si>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</si>
  <si>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</si>
  <si>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</si>
  <si>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</si>
  <si>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</si>
  <si>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</si>
  <si>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</si>
  <si>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</si>
  <si>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</si>
  <si>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</si>
  <si>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</si>
  <si>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</si>
  <si>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</si>
  <si>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</si>
  <si>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</si>
  <si>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</si>
  <si>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</si>
  <si>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</si>
  <si>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</si>
  <si>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</si>
  <si>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</si>
  <si>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</si>
  <si>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</si>
  <si>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</si>
  <si>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</si>
  <si>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</si>
  <si>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</si>
  <si>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</si>
  <si>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</si>
  <si>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</si>
  <si>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</si>
  <si>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</si>
  <si>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</si>
  <si>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</si>
  <si>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</si>
  <si>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</si>
  <si>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</si>
  <si>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</si>
  <si>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</si>
  <si>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</si>
  <si>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</si>
  <si>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</si>
  <si>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</si>
  <si>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</si>
  <si>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</si>
  <si>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</si>
  <si>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</si>
  <si>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</si>
  <si>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</si>
  <si>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</si>
  <si>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</si>
  <si>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</si>
  <si>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</si>
  <si>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</si>
  <si>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</si>
  <si>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</si>
  <si>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</si>
  <si>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</si>
  <si>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</si>
  <si>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</si>
  <si>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</si>
  <si>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</si>
  <si>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</si>
  <si>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</si>
  <si>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</si>
  <si>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</si>
  <si>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</si>
  <si>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</si>
  <si>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</si>
  <si>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</si>
  <si>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</si>
  <si>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</si>
  <si>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</si>
  <si>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</si>
  <si>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</si>
  <si>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</si>
  <si>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</si>
  <si>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</si>
  <si>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</si>
  <si>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</si>
  <si>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</si>
  <si>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</si>
  <si>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</si>
  <si>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</si>
  <si>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</si>
  <si>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</si>
  <si>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</si>
  <si>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</si>
  <si>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</si>
  <si>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</si>
  <si>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</si>
  <si>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</si>
  <si>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</si>
  <si>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</si>
  <si>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</si>
  <si>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</si>
  <si>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</si>
  <si>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</si>
  <si>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</si>
  <si>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</si>
  <si>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</si>
  <si>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</si>
  <si>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</si>
  <si>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</si>
  <si>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</si>
  <si>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</si>
  <si>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</si>
  <si>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</si>
  <si>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</si>
  <si>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</si>
  <si>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</si>
  <si>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</si>
  <si>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</si>
  <si>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</si>
  <si>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</si>
  <si>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</si>
  <si>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</si>
  <si>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</si>
  <si>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</si>
  <si>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</si>
  <si>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</si>
  <si>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</si>
  <si>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</si>
  <si>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</si>
  <si>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</si>
  <si>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</si>
  <si>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</si>
  <si>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</si>
  <si>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</si>
  <si>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</si>
  <si>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</si>
  <si>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</si>
  <si>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</si>
  <si>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</si>
  <si>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</si>
  <si>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</si>
  <si>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</si>
  <si>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</si>
  <si>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</si>
  <si>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</si>
  <si>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</si>
  <si>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</si>
  <si>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</si>
  <si>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</si>
  <si>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</si>
  <si>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</si>
  <si>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</si>
  <si>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</si>
  <si>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</si>
  <si>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</si>
  <si>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</si>
  <si>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</si>
  <si>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</si>
  <si>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</si>
  <si>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</si>
  <si>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</si>
  <si>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</si>
  <si>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</si>
  <si>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</si>
  <si>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</si>
  <si>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</si>
  <si>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</si>
  <si>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</si>
  <si>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</si>
  <si>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</si>
  <si>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</si>
  <si>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</si>
  <si>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</si>
  <si>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</si>
  <si>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</si>
  <si>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</si>
  <si>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</si>
  <si>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</si>
  <si>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</si>
  <si>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</si>
  <si>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</si>
  <si>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</si>
  <si>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</si>
  <si>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</si>
  <si>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</si>
  <si>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</si>
  <si>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</si>
  <si>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</si>
  <si>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</si>
  <si>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</si>
  <si>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</si>
  <si>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</si>
  <si>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</si>
  <si>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</si>
  <si>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</si>
  <si>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</si>
  <si>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</si>
  <si>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</si>
  <si>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</si>
  <si>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</si>
  <si>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</si>
  <si>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</si>
  <si>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</si>
  <si>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</si>
  <si>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</si>
  <si>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</si>
  <si>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</si>
  <si>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</si>
  <si>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</si>
  <si>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</si>
  <si>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</si>
  <si>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</si>
  <si>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</si>
  <si>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</si>
  <si>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</si>
  <si>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</si>
  <si>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</si>
  <si>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</si>
  <si>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</si>
  <si>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</si>
  <si>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</si>
  <si>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</si>
  <si>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</si>
  <si>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</si>
  <si>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</si>
  <si>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</si>
  <si>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</si>
  <si>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</si>
  <si>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</si>
  <si>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</si>
  <si>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</si>
  <si>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</si>
  <si>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</si>
  <si>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</si>
  <si>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</si>
  <si>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</si>
  <si>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</si>
  <si>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</si>
  <si>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</si>
  <si>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</si>
  <si>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</si>
  <si>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</si>
  <si>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</si>
  <si>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</si>
  <si>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</si>
  <si>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</si>
  <si>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</si>
  <si>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</si>
  <si>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</si>
  <si>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</si>
  <si>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</si>
  <si>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</si>
  <si>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</si>
  <si>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</si>
  <si>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</si>
  <si>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</si>
  <si>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</si>
  <si>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</si>
  <si>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</si>
  <si>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</si>
  <si>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</si>
  <si>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</si>
  <si>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</si>
  <si>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</si>
  <si>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</si>
  <si>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</si>
  <si>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</si>
  <si>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</si>
  <si>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</si>
  <si>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</si>
  <si>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</si>
  <si>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</si>
  <si>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</si>
  <si>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</si>
  <si>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</si>
  <si>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</si>
  <si>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</si>
  <si>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</si>
  <si>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</si>
  <si>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</si>
  <si>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</si>
  <si>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</si>
  <si>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</si>
  <si>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</si>
  <si>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</si>
  <si>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</si>
  <si>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</si>
  <si>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</si>
  <si>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</si>
  <si>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</si>
  <si>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</si>
  <si>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</si>
  <si>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</si>
  <si>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</si>
  <si>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</si>
  <si>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</si>
  <si>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</si>
  <si>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</si>
  <si>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</si>
  <si>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</si>
  <si>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</si>
  <si>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</si>
  <si>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</si>
  <si>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</si>
  <si>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</si>
  <si>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</si>
  <si>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</si>
  <si>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</si>
  <si>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</si>
  <si>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</si>
  <si>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</si>
  <si>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</si>
  <si>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</si>
  <si>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</si>
  <si>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</si>
  <si>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</si>
  <si>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</si>
  <si>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</si>
  <si>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</si>
  <si>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</si>
  <si>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</si>
  <si>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</si>
  <si>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</si>
  <si>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</si>
  <si>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</si>
  <si>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</si>
  <si>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</si>
  <si>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</si>
  <si>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</si>
  <si>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</si>
  <si>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</si>
  <si>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</si>
  <si>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</si>
  <si>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</si>
  <si>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</si>
  <si>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</si>
  <si>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</si>
  <si>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</si>
  <si>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</si>
  <si>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</si>
  <si>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</si>
  <si>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</si>
  <si>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</si>
  <si>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</si>
  <si>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</si>
  <si>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</si>
  <si>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</si>
  <si>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</si>
  <si>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</si>
  <si>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</si>
  <si>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</si>
  <si>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</si>
  <si>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</si>
  <si>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</si>
  <si>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</si>
  <si>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</si>
  <si>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</si>
  <si>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</si>
  <si>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</si>
  <si>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</si>
  <si>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</si>
  <si>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</si>
  <si>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</si>
  <si>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</si>
  <si>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</si>
  <si>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</si>
  <si>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</si>
  <si>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</si>
  <si>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</si>
  <si>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</si>
  <si>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</si>
  <si>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</si>
  <si>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</si>
  <si>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</si>
  <si>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</si>
  <si>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</si>
  <si>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</si>
  <si>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</si>
  <si>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</si>
  <si>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</si>
  <si>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</si>
  <si>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</si>
  <si>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</si>
  <si>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</si>
  <si>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</si>
  <si>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</si>
  <si>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</si>
  <si>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</si>
  <si>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</si>
  <si>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</si>
  <si>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</si>
  <si>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</si>
  <si>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</si>
  <si>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</si>
  <si>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</si>
  <si>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</si>
  <si>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</si>
  <si>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</si>
  <si>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</si>
  <si>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</si>
  <si>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</si>
  <si>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</si>
  <si>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</si>
  <si>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</si>
  <si>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</si>
  <si>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</si>
  <si>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</si>
  <si>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</si>
  <si>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</si>
  <si>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</si>
  <si>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</si>
  <si>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</si>
  <si>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</si>
  <si>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</si>
  <si>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</si>
  <si>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</si>
  <si>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</si>
  <si>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</si>
  <si>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</si>
  <si>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</si>
  <si>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</si>
  <si>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</si>
  <si>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</si>
  <si>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</si>
  <si>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</si>
  <si>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</si>
  <si>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</si>
  <si>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</si>
  <si>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</si>
  <si>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</si>
  <si>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</si>
  <si>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</si>
  <si>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</si>
  <si>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</si>
  <si>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</si>
  <si>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</si>
  <si>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</si>
  <si>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</si>
  <si>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</si>
  <si>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</si>
  <si>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</si>
  <si>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</si>
  <si>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</si>
  <si>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</si>
  <si>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</si>
  <si>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</si>
  <si>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</si>
  <si>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</si>
  <si>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</si>
  <si>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</si>
  <si>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</si>
  <si>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</si>
  <si>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</si>
  <si>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</si>
  <si>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</si>
  <si>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</si>
  <si>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</si>
  <si>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</si>
  <si>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</si>
  <si>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</si>
  <si>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</si>
  <si>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</si>
  <si>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</si>
  <si>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</si>
  <si>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</si>
  <si>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</si>
  <si>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</si>
  <si>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</si>
  <si>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</si>
  <si>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</si>
  <si>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</si>
  <si>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</si>
  <si>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</si>
  <si>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</si>
  <si>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</si>
  <si>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</si>
  <si>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</si>
  <si>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</si>
  <si>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</si>
  <si>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</si>
  <si>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</si>
  <si>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</si>
  <si>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</si>
  <si>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</si>
  <si>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</si>
  <si>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</si>
  <si>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</si>
  <si>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</si>
  <si>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</si>
  <si>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</si>
  <si>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</si>
  <si>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</si>
  <si>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</si>
  <si>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</si>
  <si>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</si>
  <si>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</si>
  <si>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</si>
  <si>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</si>
  <si>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</si>
  <si>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</si>
  <si>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</si>
  <si>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</si>
  <si>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</si>
  <si>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</si>
  <si>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</si>
  <si>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</si>
  <si>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</si>
  <si>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</si>
  <si>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</si>
  <si>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</si>
  <si>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</si>
  <si>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</si>
  <si>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</si>
  <si>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</si>
  <si>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</si>
  <si>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</si>
  <si>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</si>
  <si>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</si>
  <si>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</si>
  <si>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</si>
  <si>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</si>
  <si>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</si>
  <si>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</si>
  <si>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</si>
  <si>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</si>
  <si>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</si>
  <si>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</si>
  <si>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</si>
  <si>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</si>
  <si>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</si>
  <si>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</si>
  <si>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</si>
  <si>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</si>
  <si>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</si>
  <si>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</si>
  <si>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</si>
  <si>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</si>
  <si>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</si>
  <si>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</si>
  <si>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</si>
  <si>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</si>
  <si>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</si>
  <si>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</si>
  <si>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</si>
  <si>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</si>
  <si>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</si>
  <si>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</si>
  <si>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</si>
  <si>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</si>
  <si>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</si>
  <si>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</si>
  <si>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</si>
  <si>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</si>
  <si>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</si>
  <si>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</si>
  <si>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</si>
  <si>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</si>
  <si>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</si>
  <si>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</si>
  <si>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</si>
  <si>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</si>
  <si>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</si>
  <si>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</si>
  <si>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</si>
  <si>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</si>
  <si>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</si>
  <si>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</si>
  <si>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</si>
  <si>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</si>
  <si>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</si>
  <si>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</si>
  <si>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</si>
  <si>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</si>
  <si>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</si>
  <si>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</si>
  <si>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</si>
  <si>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</si>
  <si>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</si>
  <si>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</si>
  <si>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</si>
  <si>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</si>
  <si>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</si>
  <si>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</si>
  <si>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</si>
  <si>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</si>
  <si>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</si>
  <si>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</si>
  <si>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</si>
  <si>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</si>
  <si>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</si>
  <si>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</si>
  <si>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</si>
  <si>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</si>
  <si>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</si>
  <si>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</si>
  <si>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</si>
  <si>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</si>
  <si>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</si>
  <si>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</si>
  <si>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</si>
  <si>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</si>
  <si>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</si>
  <si>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</si>
  <si>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</si>
  <si>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</si>
  <si>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</si>
  <si>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</si>
  <si>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</si>
  <si>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</si>
  <si>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</si>
  <si>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</si>
  <si>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</si>
  <si>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</si>
  <si>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</si>
  <si>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</si>
  <si>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</si>
  <si>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</si>
  <si>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</si>
  <si>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</si>
  <si>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</si>
  <si>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</si>
  <si>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</si>
  <si>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</si>
  <si>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</si>
  <si>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</si>
  <si>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</si>
  <si>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</si>
  <si>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</si>
  <si>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</si>
  <si>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</si>
  <si>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</si>
  <si>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</si>
  <si>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</si>
  <si>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</si>
  <si>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</si>
  <si>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</si>
  <si>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</si>
  <si>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</si>
  <si>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</si>
  <si>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</si>
  <si>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</si>
  <si>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</si>
  <si>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</si>
  <si>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</si>
  <si>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</si>
  <si>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</si>
  <si>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</si>
  <si>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</si>
  <si>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</si>
  <si>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</si>
  <si>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</si>
  <si>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</si>
  <si>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</si>
  <si>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</si>
  <si>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</si>
  <si>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</si>
  <si>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</si>
  <si>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</si>
  <si>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</si>
  <si>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</si>
  <si>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</si>
  <si>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</si>
  <si>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</si>
  <si>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</si>
  <si>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</si>
  <si>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</si>
  <si>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</si>
  <si>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</si>
  <si>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</si>
  <si>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</si>
  <si>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</si>
  <si>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</si>
  <si>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</si>
  <si>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</si>
  <si>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</si>
  <si>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</si>
  <si>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</si>
  <si>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</si>
  <si>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</si>
  <si>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</si>
  <si>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</si>
  <si>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</si>
  <si>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</si>
  <si>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</si>
  <si>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</si>
  <si>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</si>
  <si>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</si>
  <si>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</si>
  <si>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</si>
  <si>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</si>
  <si>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</si>
  <si>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</si>
  <si>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</si>
  <si>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</si>
  <si>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</si>
  <si>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</si>
  <si>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</si>
  <si>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</si>
  <si>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</si>
  <si>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</si>
  <si>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</si>
  <si>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</si>
  <si>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</si>
  <si>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</si>
  <si>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</si>
  <si>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</si>
  <si>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</si>
  <si>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</si>
  <si>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</si>
  <si>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</si>
  <si>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</si>
  <si>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</si>
  <si>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</si>
  <si>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</si>
  <si>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</si>
  <si>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</si>
  <si>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</si>
  <si>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</si>
  <si>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</si>
  <si>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</si>
  <si>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</si>
  <si>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</si>
  <si>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</si>
  <si>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</si>
  <si>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</si>
  <si>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</si>
  <si>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</si>
  <si>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</si>
  <si>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</si>
  <si>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</si>
  <si>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</si>
  <si>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</si>
  <si>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</si>
  <si>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</si>
  <si>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</si>
  <si>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</si>
  <si>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</si>
  <si>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</si>
  <si>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</si>
  <si>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</si>
  <si>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</si>
  <si>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</si>
  <si>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</si>
  <si>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</si>
  <si>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</si>
  <si>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</si>
  <si>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</si>
  <si>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</si>
  <si>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</si>
  <si>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</si>
  <si>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</si>
  <si>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</si>
  <si>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</si>
  <si>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</si>
  <si>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</si>
  <si>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</si>
  <si>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</si>
  <si>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</si>
  <si>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</si>
  <si>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</si>
  <si>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</si>
  <si>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</si>
  <si>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</si>
  <si>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</si>
  <si>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</si>
  <si>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</si>
  <si>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</si>
  <si>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</si>
  <si>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</si>
  <si>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</si>
  <si>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</si>
  <si>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</si>
  <si>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</si>
  <si>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</si>
  <si>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</si>
  <si>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</si>
  <si>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</si>
  <si>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</si>
  <si>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</si>
  <si>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</si>
  <si>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</si>
  <si>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</si>
  <si>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</si>
  <si>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</si>
  <si>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</si>
  <si>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</si>
  <si>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</si>
  <si>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</si>
  <si>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</si>
  <si>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</si>
  <si>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</si>
  <si>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</si>
  <si>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</si>
  <si>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</si>
  <si>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</si>
  <si>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</si>
  <si>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</si>
  <si>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</si>
  <si>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</si>
  <si>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</si>
  <si>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</si>
  <si>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</si>
  <si>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</si>
  <si>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</si>
  <si>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</si>
  <si>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</si>
  <si>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</si>
  <si>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</si>
  <si>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</si>
  <si>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</si>
  <si>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</si>
  <si>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</si>
  <si>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</si>
  <si>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</si>
  <si>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</si>
  <si>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</si>
  <si>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</si>
  <si>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</si>
  <si>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</si>
  <si>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</si>
  <si>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</si>
  <si>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</si>
  <si>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</si>
  <si>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</si>
  <si>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</si>
  <si>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</si>
  <si>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</si>
  <si>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</si>
  <si>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</si>
  <si>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</si>
  <si>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</si>
  <si>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</si>
  <si>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</si>
  <si>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</si>
  <si>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</si>
  <si>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</si>
  <si>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</si>
  <si>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</si>
  <si>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</si>
  <si>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</si>
  <si>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</si>
  <si>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</si>
  <si>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</si>
  <si>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</si>
  <si>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</si>
  <si>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</si>
  <si>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</si>
  <si>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</si>
  <si>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</si>
  <si>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</si>
  <si>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</si>
  <si>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</si>
  <si>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</si>
  <si>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</si>
  <si>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</si>
  <si>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</si>
  <si>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</si>
  <si>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</si>
  <si>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</si>
  <si>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</si>
  <si>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</si>
  <si>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</si>
  <si>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</si>
  <si>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</si>
  <si>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</si>
  <si>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</si>
  <si>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</si>
  <si>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</si>
  <si>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</si>
  <si>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</si>
  <si>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</si>
  <si>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</si>
  <si>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</si>
  <si>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</si>
  <si>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</si>
  <si>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</si>
  <si>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</si>
  <si>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</si>
  <si>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</si>
  <si>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</si>
  <si>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</si>
  <si>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</si>
  <si>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</si>
  <si>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</si>
  <si>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</si>
  <si>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</si>
  <si>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</si>
  <si>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</si>
  <si>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</si>
  <si>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</si>
  <si>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</si>
  <si>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</si>
  <si>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</si>
  <si>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</si>
  <si>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</si>
  <si>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</si>
  <si>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</si>
  <si>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</si>
  <si>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</si>
  <si>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</si>
  <si>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</si>
  <si>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</si>
  <si>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</si>
  <si>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</si>
  <si>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</si>
  <si>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</si>
  <si>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</si>
  <si>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</si>
  <si>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</si>
  <si>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</si>
  <si>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</si>
  <si>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</si>
  <si>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</si>
  <si>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</si>
  <si>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</si>
  <si>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</si>
  <si>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</si>
  <si>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</si>
  <si>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</si>
  <si>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</si>
  <si>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</si>
  <si>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</si>
  <si>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</si>
  <si>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</si>
  <si>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</si>
  <si>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</si>
  <si>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</si>
  <si>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</si>
  <si>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</si>
  <si>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</si>
  <si>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</si>
  <si>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</si>
  <si>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</si>
  <si>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</si>
  <si>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</si>
  <si>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</si>
  <si>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</si>
  <si>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</si>
  <si>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</si>
  <si>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</si>
  <si>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</si>
  <si>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</si>
  <si>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</si>
  <si>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</si>
  <si>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</si>
  <si>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</si>
  <si>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</si>
  <si>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</si>
  <si>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</si>
  <si>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</si>
  <si>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</si>
  <si>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</si>
  <si>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</si>
  <si>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</si>
  <si>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</si>
  <si>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</si>
  <si>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</si>
  <si>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</si>
  <si>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</si>
  <si>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</si>
  <si>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</si>
  <si>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</si>
  <si>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</si>
  <si>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</si>
  <si>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</si>
  <si>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</si>
  <si>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</si>
  <si>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</si>
  <si>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</si>
  <si>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</si>
  <si>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</si>
  <si>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</si>
  <si>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</si>
  <si>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</si>
  <si>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</si>
  <si>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</si>
  <si>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</si>
  <si>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</si>
  <si>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</si>
  <si>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</si>
  <si>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</si>
  <si>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</si>
  <si>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</si>
  <si>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</si>
  <si>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</si>
  <si>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</si>
  <si>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</si>
  <si>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</si>
  <si>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</si>
  <si>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</si>
  <si>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</si>
  <si>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</si>
  <si>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</si>
  <si>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</si>
  <si>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</si>
  <si>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</si>
  <si>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</si>
  <si>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</si>
  <si>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</si>
  <si>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</si>
  <si>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</si>
  <si>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</si>
  <si>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</si>
  <si>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</si>
  <si>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</si>
  <si>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</si>
  <si>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</si>
  <si>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</si>
  <si>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</si>
  <si>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</si>
  <si>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</si>
  <si>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</si>
  <si>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</si>
  <si>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</si>
  <si>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</si>
  <si>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</si>
  <si>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</si>
  <si>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</si>
  <si>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</si>
  <si>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</si>
  <si>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</si>
  <si>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</si>
  <si>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</si>
  <si>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</si>
  <si>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</si>
  <si>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</si>
  <si>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</si>
  <si>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</si>
  <si>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</si>
  <si>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</si>
  <si>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</si>
  <si>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</si>
  <si>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</si>
  <si>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</si>
  <si>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</si>
  <si>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</si>
  <si>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</si>
  <si>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</si>
  <si>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</si>
  <si>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</si>
  <si>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</si>
  <si>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</si>
  <si>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</si>
  <si>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</si>
  <si>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</si>
  <si>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</si>
  <si>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</si>
  <si>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</si>
  <si>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</si>
  <si>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</si>
  <si>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</si>
  <si>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</si>
  <si>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</si>
  <si>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</si>
  <si>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</si>
  <si>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</si>
  <si>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</si>
  <si>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</si>
  <si>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</si>
  <si>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</si>
  <si>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</si>
  <si>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</si>
  <si>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</si>
  <si>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</si>
  <si>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</si>
  <si>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</si>
  <si>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</si>
  <si>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</si>
  <si>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</si>
  <si>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</si>
  <si>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</si>
  <si>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</si>
  <si>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</si>
  <si>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</si>
  <si>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</si>
  <si>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</si>
  <si>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</si>
  <si>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</si>
  <si>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</si>
  <si>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</si>
  <si>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</si>
  <si>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</si>
  <si>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</si>
  <si>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</si>
  <si>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</si>
  <si>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</si>
  <si>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</si>
  <si>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</si>
  <si>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</si>
  <si>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</si>
  <si>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</si>
  <si>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</si>
  <si>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</si>
  <si>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</si>
  <si>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</si>
  <si>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</si>
  <si>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</si>
  <si>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</si>
  <si>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</si>
  <si>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</si>
  <si>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</si>
  <si>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</si>
  <si>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</si>
  <si>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</si>
  <si>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</si>
  <si>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</si>
  <si>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</si>
  <si>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</si>
  <si>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</si>
  <si>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</si>
  <si>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</si>
  <si>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</si>
  <si>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</si>
  <si>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</si>
  <si>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</si>
  <si>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</si>
  <si>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</si>
  <si>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</si>
  <si>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</si>
  <si>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</si>
  <si>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</si>
  <si>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</si>
  <si>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</si>
  <si>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</si>
  <si>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</si>
  <si>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</si>
  <si>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</si>
  <si>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</si>
  <si>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</si>
  <si>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</si>
  <si>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</si>
  <si>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</si>
  <si>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</si>
  <si>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</si>
  <si>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</si>
  <si>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</si>
  <si>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</si>
  <si>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</si>
  <si>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</si>
  <si>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</si>
  <si>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</si>
  <si>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</si>
  <si>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</si>
  <si>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</si>
  <si>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</si>
  <si>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</si>
  <si>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</si>
  <si>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</si>
  <si>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</si>
  <si>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</si>
  <si>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</si>
  <si>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</si>
  <si>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</si>
  <si>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</si>
  <si>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</si>
  <si>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</si>
  <si>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</si>
  <si>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</si>
  <si>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</si>
  <si>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</si>
  <si>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</si>
  <si>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</si>
  <si>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</si>
  <si>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</si>
  <si>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</si>
  <si>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</si>
  <si>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</si>
  <si>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</si>
  <si>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</si>
  <si>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</si>
  <si>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</si>
  <si>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</si>
  <si>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</si>
  <si>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</si>
  <si>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</si>
  <si>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</si>
  <si>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</si>
  <si>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</si>
  <si>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</si>
  <si>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</si>
  <si>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</si>
  <si>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</si>
  <si>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</si>
  <si>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</si>
  <si>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</si>
  <si>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</si>
  <si>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</si>
  <si>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</si>
  <si>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</si>
  <si>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</si>
  <si>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</si>
  <si>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</si>
  <si>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</si>
  <si>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</si>
  <si>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</si>
  <si>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</si>
  <si>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</si>
  <si>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</si>
  <si>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</si>
  <si>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</si>
  <si>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</si>
  <si>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</si>
  <si>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</si>
  <si>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</si>
  <si>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</si>
  <si>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</si>
  <si>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</si>
  <si>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</si>
  <si>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</si>
  <si>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</si>
  <si>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</si>
  <si>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</si>
  <si>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</si>
  <si>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</si>
  <si>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</si>
  <si>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</si>
  <si>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</si>
  <si>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</si>
  <si>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</si>
  <si>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</si>
  <si>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</si>
  <si>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</si>
  <si>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</si>
  <si>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</si>
  <si>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</si>
  <si>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</si>
  <si>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</si>
  <si>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</si>
  <si>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</si>
  <si>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</si>
  <si>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</si>
  <si>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</si>
  <si>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</si>
  <si>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</si>
  <si>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</si>
  <si>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</si>
  <si>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</si>
  <si>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</si>
  <si>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</si>
  <si>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</si>
  <si>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</si>
  <si>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</si>
  <si>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</si>
  <si>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</si>
  <si>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</si>
  <si>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</si>
  <si>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</si>
  <si>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</si>
  <si>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</si>
  <si>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</si>
  <si>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</si>
  <si>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</si>
  <si>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</si>
  <si>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</si>
  <si>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</si>
  <si>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</si>
  <si>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</si>
  <si>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</si>
  <si>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</si>
  <si>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</si>
  <si>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</si>
  <si>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</si>
  <si>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</si>
  <si>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</si>
  <si>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</si>
  <si>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</si>
  <si>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</si>
  <si>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</si>
  <si>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</si>
  <si>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</si>
  <si>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</si>
  <si>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</si>
  <si>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</si>
  <si>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</si>
  <si>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</si>
  <si>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</si>
  <si>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</si>
  <si>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</si>
  <si>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</si>
  <si>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</si>
  <si>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</si>
  <si>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</si>
  <si>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</si>
  <si>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</si>
  <si>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</si>
  <si>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</si>
  <si>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</si>
  <si>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</si>
  <si>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</si>
  <si>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</si>
  <si>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</si>
  <si>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</si>
  <si>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</si>
  <si>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</si>
  <si>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</si>
  <si>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</si>
  <si>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</si>
  <si>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</si>
  <si>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</si>
  <si>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</si>
  <si>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</si>
  <si>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</si>
  <si>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</si>
  <si>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</si>
  <si>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</si>
  <si>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</si>
  <si>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</si>
  <si>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</si>
  <si>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</si>
  <si>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</si>
  <si>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</si>
  <si>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</si>
  <si>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</si>
  <si>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</si>
  <si>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</si>
  <si>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</si>
  <si>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</si>
  <si>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</si>
  <si>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</si>
  <si>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</si>
  <si>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</si>
  <si>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</si>
  <si>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</si>
  <si>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</si>
  <si>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</si>
  <si>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</si>
  <si>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</si>
  <si>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</si>
  <si>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</si>
  <si>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</si>
  <si>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</si>
  <si>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</si>
  <si>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</si>
  <si>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</si>
  <si>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</si>
  <si>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</si>
  <si>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</si>
  <si>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</si>
  <si>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</si>
  <si>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</si>
  <si>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</si>
  <si>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</si>
  <si>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</si>
  <si>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</si>
  <si>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</si>
  <si>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</si>
  <si>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</si>
  <si>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</si>
  <si>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</si>
  <si>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</si>
  <si>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</si>
  <si>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</si>
  <si>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</si>
  <si>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</si>
  <si>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</si>
  <si>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</si>
  <si>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</si>
  <si>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</si>
  <si>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</si>
  <si>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</si>
  <si>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</si>
  <si>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</si>
  <si>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</si>
  <si>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</si>
  <si>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</si>
  <si>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</si>
  <si>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</si>
  <si>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</si>
  <si>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</si>
  <si>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</si>
  <si>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</si>
  <si>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</si>
  <si>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</si>
  <si>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</si>
  <si>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</si>
  <si>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</si>
  <si>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</si>
  <si>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</si>
  <si>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</si>
  <si>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</si>
  <si>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</si>
  <si>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</si>
  <si>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</si>
  <si>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</si>
  <si>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</si>
  <si>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</si>
  <si>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</si>
  <si>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</si>
  <si>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</si>
  <si>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</si>
  <si>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</si>
  <si>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</si>
  <si>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</si>
  <si>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</si>
  <si>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</si>
  <si>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</si>
  <si>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</si>
  <si>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</si>
  <si>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</si>
  <si>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</si>
  <si>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</si>
  <si>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</si>
  <si>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</si>
  <si>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</si>
  <si>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</si>
  <si>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</si>
  <si>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</si>
  <si>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</si>
  <si>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</si>
  <si>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</si>
  <si>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</si>
  <si>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</si>
  <si>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</si>
  <si>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</si>
  <si>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</si>
  <si>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</si>
  <si>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</si>
  <si>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</si>
  <si>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</si>
  <si>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</si>
  <si>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</si>
  <si>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</si>
  <si>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</si>
  <si>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</si>
  <si>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</si>
  <si>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</si>
  <si>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</si>
  <si>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</si>
  <si>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</si>
  <si>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</si>
  <si>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</si>
  <si>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</si>
  <si>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</si>
  <si>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</si>
  <si>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</si>
  <si>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</si>
  <si>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</si>
  <si>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</si>
  <si>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</si>
  <si>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</si>
  <si>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</si>
  <si>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</si>
  <si>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</si>
  <si>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</si>
  <si>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</si>
  <si>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</si>
  <si>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</si>
  <si>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</si>
  <si>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</si>
  <si>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</si>
  <si>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</si>
  <si>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</si>
  <si>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</si>
  <si>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</si>
  <si>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</si>
  <si>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</si>
  <si>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</si>
  <si>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</si>
  <si>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</si>
  <si>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</si>
  <si>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</si>
  <si>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</si>
  <si>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</si>
  <si>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</si>
  <si>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</si>
  <si>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</si>
  <si>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</si>
  <si>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</si>
  <si>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</si>
  <si>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</si>
  <si>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</si>
  <si>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</si>
  <si>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</si>
  <si>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</si>
  <si>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</si>
  <si>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</si>
  <si>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</si>
  <si>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</si>
  <si>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</si>
  <si>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</si>
  <si>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</si>
  <si>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</si>
  <si>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</si>
  <si>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</si>
  <si>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</si>
  <si>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</si>
  <si>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</si>
  <si>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</si>
  <si>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</si>
  <si>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</si>
  <si>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</si>
  <si>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</si>
  <si>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</si>
  <si>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</si>
  <si>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</si>
  <si>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</si>
  <si>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</si>
  <si>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</si>
  <si>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</si>
  <si>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</si>
  <si>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</si>
  <si>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</si>
  <si>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</si>
  <si>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</si>
  <si>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</si>
  <si>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</si>
  <si>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</si>
  <si>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</si>
  <si>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</si>
  <si>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</si>
  <si>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</si>
  <si>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</si>
  <si>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</si>
  <si>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</si>
  <si>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</si>
  <si>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</si>
  <si>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</si>
  <si>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</si>
  <si>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</si>
  <si>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</si>
  <si>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</si>
  <si>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</si>
  <si>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</si>
  <si>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</si>
  <si>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</si>
  <si>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</si>
  <si>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</si>
  <si>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</si>
  <si>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</si>
  <si>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</si>
  <si>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</si>
  <si>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</si>
  <si>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</si>
  <si>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</si>
  <si>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</si>
  <si>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</si>
  <si>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</si>
  <si>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</si>
  <si>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</si>
  <si>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</si>
  <si>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</si>
  <si>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</si>
  <si>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</si>
  <si>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</si>
  <si>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</si>
  <si>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</si>
  <si>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</si>
  <si>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</si>
  <si>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</si>
  <si>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</si>
  <si>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</si>
  <si>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</si>
  <si>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</si>
  <si>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</si>
  <si>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</si>
  <si>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</si>
  <si>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</si>
  <si>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</si>
  <si>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</si>
  <si>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</si>
  <si>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</si>
  <si>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</si>
  <si>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</si>
  <si>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</si>
  <si>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</si>
  <si>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</si>
  <si>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</si>
  <si>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</si>
  <si>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</si>
  <si>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</si>
  <si>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</si>
  <si>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</si>
  <si>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</si>
  <si>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</si>
  <si>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</si>
  <si>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</si>
  <si>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</si>
  <si>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</si>
  <si>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</si>
  <si>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</si>
  <si>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</si>
  <si>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</si>
  <si>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</si>
  <si>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</si>
  <si>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</si>
  <si>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</si>
  <si>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</si>
  <si>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</si>
  <si>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</si>
  <si>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</si>
  <si>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</si>
  <si>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</si>
  <si>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</si>
  <si>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</si>
  <si>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</si>
  <si>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</si>
  <si>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</si>
  <si>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</si>
  <si>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</si>
  <si>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</si>
  <si>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</si>
  <si>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</si>
  <si>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</si>
  <si>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</si>
  <si>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</si>
  <si>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</si>
  <si>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</si>
  <si>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</si>
  <si>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</si>
  <si>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</si>
  <si>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</si>
  <si>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</si>
  <si>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</si>
  <si>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</si>
  <si>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</si>
  <si>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</si>
  <si>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</si>
  <si>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</si>
  <si>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</si>
  <si>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</si>
  <si>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</si>
  <si>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</si>
  <si>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</si>
  <si>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</si>
  <si>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</si>
  <si>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</si>
  <si>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</si>
  <si>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</si>
  <si>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</si>
  <si>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</si>
  <si>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</si>
  <si>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</si>
  <si>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</si>
  <si>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</si>
  <si>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</si>
  <si>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</si>
  <si>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</si>
  <si>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</si>
  <si>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</si>
  <si>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</si>
  <si>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</si>
  <si>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</si>
  <si>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</si>
  <si>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</si>
  <si>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</si>
  <si>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</si>
  <si>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</si>
  <si>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</si>
  <si>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</si>
  <si>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</si>
  <si>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</si>
  <si>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</si>
  <si>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</si>
  <si>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</si>
  <si>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</si>
  <si>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</si>
  <si>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</si>
  <si>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</si>
  <si>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</si>
  <si>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</si>
  <si>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</si>
  <si>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</si>
  <si>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</si>
  <si>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</si>
  <si>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</si>
  <si>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</si>
  <si>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</si>
  <si>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</si>
  <si>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</si>
  <si>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</si>
  <si>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</si>
  <si>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</si>
  <si>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</si>
  <si>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</si>
  <si>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</si>
  <si>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</si>
  <si>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</si>
  <si>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</si>
  <si>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</si>
  <si>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</si>
  <si>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</si>
  <si>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</si>
  <si>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</si>
  <si>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</si>
  <si>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</si>
  <si>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</si>
  <si>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</si>
  <si>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</si>
  <si>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</si>
  <si>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</si>
  <si>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</si>
  <si>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</si>
  <si>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</si>
  <si>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</si>
  <si>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</si>
  <si>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</si>
  <si>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</si>
  <si>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</si>
  <si>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</si>
  <si>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</si>
  <si>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</si>
  <si>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</si>
  <si>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</si>
  <si>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</si>
  <si>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</si>
  <si>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</si>
  <si>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</si>
  <si>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</si>
  <si>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</si>
  <si>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</si>
  <si>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</si>
  <si>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</si>
  <si>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</si>
  <si>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</si>
  <si>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</si>
  <si>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</si>
  <si>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</si>
  <si>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</si>
  <si>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</si>
  <si>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</si>
  <si>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</si>
  <si>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</si>
  <si>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</si>
  <si>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</si>
  <si>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</si>
  <si>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</si>
  <si>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</si>
  <si>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</si>
  <si>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</si>
  <si>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</si>
  <si>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</si>
  <si>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</si>
  <si>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</si>
  <si>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</si>
  <si>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</si>
  <si>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</si>
  <si>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</si>
  <si>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</si>
  <si>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</si>
  <si>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</si>
  <si>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</si>
  <si>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</si>
  <si>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</si>
  <si>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</si>
  <si>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</si>
  <si>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</si>
  <si>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</si>
  <si>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</si>
  <si>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</si>
  <si>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</si>
  <si>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</si>
  <si>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</si>
  <si>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</si>
  <si>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</si>
  <si>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</si>
  <si>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</si>
  <si>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</si>
  <si>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</si>
  <si>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</si>
  <si>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</si>
  <si>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</si>
  <si>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</si>
  <si>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</si>
  <si>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</si>
  <si>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</si>
  <si>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</si>
  <si>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</si>
  <si>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</si>
  <si>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</si>
  <si>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</si>
  <si>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</si>
  <si>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</si>
  <si>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</si>
  <si>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</si>
  <si>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</si>
  <si>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</si>
  <si>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</si>
  <si>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</si>
  <si>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</si>
  <si>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</si>
  <si>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</si>
  <si>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</si>
  <si>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</si>
  <si>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</si>
  <si>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</si>
  <si>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</si>
  <si>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</si>
  <si>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</si>
  <si>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</si>
  <si>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</si>
  <si>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</si>
  <si>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</si>
  <si>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</si>
  <si>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</si>
  <si>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</si>
  <si>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</si>
  <si>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</si>
  <si>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</si>
  <si>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</si>
  <si>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</si>
  <si>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</si>
  <si>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</si>
  <si>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</si>
  <si>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</si>
  <si>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</si>
  <si>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</si>
  <si>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</si>
  <si>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</si>
  <si>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</si>
  <si>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</si>
  <si>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</si>
  <si>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</si>
  <si>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</si>
  <si>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</si>
  <si>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</si>
  <si>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</si>
  <si>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</si>
  <si>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</si>
  <si>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</si>
  <si>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</si>
  <si>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</si>
  <si>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</si>
  <si>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</si>
  <si>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</si>
  <si>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</si>
  <si>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</si>
  <si>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</si>
  <si>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</si>
  <si>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</si>
  <si>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</si>
  <si>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</si>
  <si>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</si>
  <si>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</si>
  <si>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</si>
  <si>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</si>
  <si>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</si>
  <si>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</si>
  <si>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</si>
  <si>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</si>
  <si>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</si>
  <si>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</si>
  <si>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</si>
  <si>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</si>
  <si>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</si>
  <si>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</si>
  <si>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</si>
  <si>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</si>
  <si>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</si>
  <si>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</si>
  <si>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</si>
  <si>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</si>
  <si>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</si>
  <si>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</si>
  <si>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</si>
  <si>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</si>
  <si>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</si>
  <si>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</si>
  <si>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</si>
  <si>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</si>
  <si>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</si>
  <si>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</si>
  <si>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</si>
  <si>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</si>
  <si>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</si>
  <si>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</si>
  <si>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</si>
  <si>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</si>
  <si>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</si>
  <si>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</si>
  <si>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</si>
  <si>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</si>
  <si>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</si>
  <si>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</si>
  <si>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</si>
  <si>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</si>
  <si>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</si>
  <si>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</si>
  <si>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</si>
  <si>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</si>
  <si>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</si>
  <si>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</si>
  <si>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</si>
  <si>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</si>
  <si>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</si>
  <si>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</si>
  <si>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</si>
  <si>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</si>
  <si>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</si>
  <si>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</si>
  <si>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</si>
  <si>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</si>
  <si>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</si>
  <si>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</si>
  <si>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</si>
  <si>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</si>
  <si>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</si>
  <si>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</si>
  <si>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</si>
  <si>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</si>
  <si>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</si>
  <si>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</si>
  <si>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</si>
  <si>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</si>
  <si>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</si>
  <si>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</si>
  <si>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</si>
  <si>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</si>
  <si>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</si>
  <si>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</si>
  <si>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</si>
  <si>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</si>
  <si>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</si>
  <si>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</si>
  <si>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</si>
  <si>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</si>
  <si>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</si>
  <si>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</si>
  <si>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</si>
  <si>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</si>
  <si>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</si>
  <si>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</si>
  <si>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</si>
  <si>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</si>
  <si>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</si>
  <si>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</si>
  <si>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</si>
  <si>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</si>
  <si>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</si>
  <si>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</si>
  <si>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</si>
  <si>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</si>
  <si>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</si>
  <si>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</si>
  <si>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</si>
  <si>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</si>
  <si>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</si>
  <si>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</si>
  <si>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</si>
  <si>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</si>
  <si>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</si>
  <si>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</si>
  <si>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</si>
  <si>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</si>
  <si>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</si>
  <si>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</si>
  <si>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</si>
  <si>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</si>
  <si>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</si>
  <si>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</si>
  <si>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</si>
  <si>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</si>
  <si>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</si>
  <si>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</si>
  <si>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</si>
  <si>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</si>
  <si>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</si>
  <si>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</si>
  <si>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</si>
  <si>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</si>
  <si>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</si>
  <si>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</si>
  <si>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</si>
  <si>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</si>
  <si>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</si>
  <si>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</si>
  <si>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</si>
  <si>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</si>
  <si>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</si>
  <si>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</si>
  <si>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</si>
  <si>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</si>
  <si>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</si>
  <si>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</si>
  <si>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</si>
  <si>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</si>
  <si>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</si>
  <si>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</si>
  <si>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</si>
  <si>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</si>
  <si>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</si>
  <si>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</si>
  <si>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</si>
  <si>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</si>
  <si>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</si>
  <si>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</si>
  <si>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</si>
  <si>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</si>
  <si>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</si>
  <si>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</si>
  <si>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</si>
  <si>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</si>
  <si>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</si>
  <si>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</si>
  <si>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</si>
  <si>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</si>
  <si>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</si>
  <si>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</si>
  <si>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</si>
  <si>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</si>
  <si>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</si>
  <si>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</si>
  <si>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</si>
  <si>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</si>
  <si>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</si>
  <si>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</si>
  <si>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</si>
  <si>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</si>
  <si>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</si>
  <si>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</si>
  <si>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</si>
  <si>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</si>
  <si>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</si>
  <si>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</si>
  <si>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</si>
  <si>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</si>
  <si>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</si>
  <si>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</si>
  <si>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</si>
  <si>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</si>
  <si>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</si>
  <si>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</si>
  <si>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</si>
  <si>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</si>
  <si>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</si>
  <si>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</si>
  <si>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</si>
  <si>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</si>
  <si>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</si>
  <si>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</si>
  <si>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</si>
  <si>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</si>
  <si>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</si>
  <si>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</si>
  <si>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</si>
  <si>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</si>
  <si>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</si>
  <si>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</si>
  <si>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</si>
  <si>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</si>
  <si>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</si>
  <si>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</si>
  <si>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</si>
  <si>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</si>
  <si>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</si>
  <si>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</si>
  <si>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</si>
  <si>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</si>
  <si>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</si>
  <si>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</si>
  <si>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</si>
  <si>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</si>
  <si>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</si>
  <si>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</si>
  <si>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</si>
  <si>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</si>
  <si>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</si>
  <si>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</si>
  <si>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</si>
  <si>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</si>
  <si>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</si>
  <si>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</si>
  <si>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</si>
  <si>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</si>
  <si>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</si>
  <si>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</si>
  <si>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</si>
  <si>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</si>
  <si>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</si>
  <si>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</si>
  <si>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</si>
  <si>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</si>
  <si>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</si>
  <si>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</si>
  <si>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</si>
  <si>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</si>
  <si>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</si>
  <si>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</si>
  <si>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</si>
  <si>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</si>
  <si>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</si>
  <si>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</si>
  <si>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</si>
  <si>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</si>
  <si>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</si>
  <si>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</si>
  <si>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</si>
  <si>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</si>
  <si>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</si>
  <si>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</si>
  <si>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</si>
  <si>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</si>
  <si>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</si>
  <si>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</si>
  <si>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</si>
  <si>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</si>
  <si>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</si>
  <si>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</si>
  <si>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</si>
  <si>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</si>
  <si>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</si>
  <si>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</si>
  <si>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</si>
  <si>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</si>
  <si>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</si>
  <si>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</si>
  <si>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</si>
  <si>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</si>
  <si>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</si>
  <si>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</si>
  <si>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</si>
  <si>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</si>
  <si>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</si>
  <si>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</si>
  <si>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</si>
  <si>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</si>
  <si>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</si>
  <si>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</si>
  <si>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</si>
  <si>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</si>
  <si>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</si>
  <si>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</si>
  <si>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</si>
  <si>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</si>
  <si>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</si>
  <si>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</si>
  <si>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</si>
  <si>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</si>
  <si>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</si>
  <si>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</si>
  <si>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</si>
  <si>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</si>
  <si>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</si>
  <si>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</si>
  <si>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</si>
  <si>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</si>
  <si>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</si>
  <si>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</si>
  <si>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</si>
  <si>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</si>
  <si>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</si>
  <si>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</si>
  <si>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</si>
  <si>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</si>
  <si>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</si>
  <si>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</si>
  <si>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</si>
  <si>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</si>
  <si>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</si>
  <si>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</si>
  <si>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</si>
  <si>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</si>
  <si>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</si>
  <si>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</si>
  <si>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</si>
  <si>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</si>
  <si>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</si>
  <si>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</si>
  <si>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</si>
  <si>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</si>
  <si>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</si>
  <si>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</si>
  <si>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</si>
  <si>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</si>
  <si>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</si>
  <si>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</si>
  <si>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</si>
  <si>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</si>
  <si>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</si>
  <si>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</si>
  <si>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</si>
  <si>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</si>
  <si>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</si>
  <si>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</si>
  <si>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</si>
  <si>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</si>
  <si>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</si>
  <si>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</si>
  <si>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</si>
  <si>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</si>
  <si>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</si>
  <si>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</si>
  <si>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</si>
  <si>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</si>
  <si>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</si>
  <si>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</si>
  <si>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</si>
  <si>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</si>
  <si>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</si>
  <si>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</si>
  <si>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</si>
  <si>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</si>
  <si>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</si>
  <si>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</si>
  <si>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</si>
  <si>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</si>
  <si>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</si>
  <si>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</si>
  <si>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</si>
  <si>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</si>
  <si>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</si>
  <si>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</si>
  <si>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</si>
  <si>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</si>
  <si>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</si>
  <si>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</si>
  <si>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</si>
  <si>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</si>
  <si>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</si>
  <si>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</si>
  <si>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</si>
  <si>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</si>
  <si>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</si>
  <si>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</si>
  <si>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</si>
  <si>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</si>
  <si>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</si>
  <si>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</si>
  <si>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</si>
  <si>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</si>
  <si>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</si>
  <si>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</si>
  <si>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</si>
  <si>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</si>
  <si>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</si>
  <si>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</si>
  <si>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</si>
  <si>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</si>
  <si>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</si>
  <si>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</si>
  <si>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</si>
  <si>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</si>
  <si>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</si>
  <si>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</si>
  <si>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</si>
  <si>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</si>
  <si>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</si>
  <si>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</si>
  <si>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</si>
  <si>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</si>
  <si>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</si>
  <si>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</si>
  <si>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</si>
  <si>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</si>
  <si>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</si>
  <si>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</si>
  <si>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</si>
  <si>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</si>
  <si>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</si>
  <si>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</si>
  <si>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</si>
  <si>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</si>
  <si>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</si>
  <si>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</si>
  <si>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</si>
  <si>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</si>
  <si>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</si>
  <si>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</si>
  <si>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</si>
  <si>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</si>
  <si>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</si>
  <si>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</si>
  <si>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</si>
  <si>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</si>
  <si>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</si>
  <si>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</si>
  <si>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</si>
  <si>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</si>
  <si>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</si>
  <si>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</si>
  <si>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</si>
  <si>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</si>
  <si>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</si>
  <si>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</si>
  <si>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</si>
  <si>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</si>
  <si>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</si>
  <si>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</si>
  <si>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</si>
  <si>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</si>
  <si>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</si>
  <si>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</si>
  <si>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</si>
  <si>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</si>
  <si>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</si>
  <si>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</si>
  <si>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</si>
  <si>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</si>
  <si>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</si>
  <si>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</si>
  <si>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</si>
  <si>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</si>
  <si>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</si>
  <si>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</si>
  <si>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</si>
  <si>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</si>
  <si>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</si>
  <si>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</si>
  <si>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</si>
  <si>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</si>
  <si>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</si>
  <si>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</si>
  <si>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</si>
  <si>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</si>
  <si>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</si>
  <si>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</si>
  <si>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</si>
  <si>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</si>
  <si>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</si>
  <si>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</si>
  <si>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</si>
  <si>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</si>
  <si>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</si>
  <si>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</si>
  <si>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</si>
  <si>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</si>
  <si>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</si>
  <si>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</si>
  <si>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</si>
  <si>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</si>
  <si>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</si>
  <si>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</si>
  <si>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</si>
  <si>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</si>
  <si>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</si>
  <si>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</si>
  <si>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</si>
  <si>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</si>
  <si>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</si>
  <si>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</si>
  <si>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</si>
  <si>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</si>
  <si>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</si>
  <si>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</si>
  <si>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</si>
  <si>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</si>
  <si>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</si>
  <si>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</si>
  <si>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</si>
  <si>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</si>
  <si>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</si>
  <si>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</si>
  <si>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</si>
  <si>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</si>
  <si>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</si>
  <si>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</si>
  <si>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</si>
  <si>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</si>
  <si>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</si>
  <si>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</si>
  <si>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</si>
  <si>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</si>
  <si>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</si>
  <si>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</si>
  <si>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</si>
  <si>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</si>
  <si>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</si>
  <si>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</si>
  <si>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</si>
  <si>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</si>
  <si>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</si>
  <si>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</si>
  <si>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</si>
  <si>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</si>
  <si>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</si>
  <si>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</si>
  <si>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</si>
  <si>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</si>
  <si>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</si>
  <si>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</si>
  <si>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</si>
  <si>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</si>
  <si>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</si>
  <si>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</si>
  <si>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</si>
  <si>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</si>
  <si>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</si>
  <si>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</si>
  <si>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</si>
  <si>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</si>
  <si>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</si>
  <si>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</si>
  <si>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</si>
  <si>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</si>
  <si>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</si>
  <si>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</si>
  <si>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</si>
  <si>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</si>
  <si>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</si>
  <si>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</si>
  <si>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</si>
  <si>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</si>
  <si>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</si>
  <si>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</si>
  <si>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</si>
  <si>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</si>
  <si>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</si>
  <si>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</si>
  <si>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</si>
  <si>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</si>
  <si>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</si>
  <si>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</si>
  <si>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</si>
  <si>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</si>
  <si>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</si>
  <si>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</si>
  <si>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</si>
  <si>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</si>
  <si>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</si>
  <si>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</si>
  <si>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</si>
  <si>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</si>
  <si>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</si>
  <si>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</si>
  <si>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</si>
  <si>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</si>
  <si>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</si>
  <si>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</si>
  <si>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</si>
  <si>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</si>
  <si>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</si>
  <si>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</si>
  <si>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</si>
  <si>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</si>
  <si>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</si>
  <si>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</si>
  <si>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</si>
  <si>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</si>
  <si>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</si>
  <si>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</si>
  <si>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</si>
  <si>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</si>
  <si>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</si>
  <si>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</si>
  <si>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</si>
  <si>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</si>
  <si>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</si>
  <si>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</si>
  <si>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</si>
  <si>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</si>
  <si>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</si>
  <si>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</si>
  <si>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</si>
  <si>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</si>
  <si>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</si>
  <si>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</si>
  <si>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</si>
  <si>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</si>
  <si>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</si>
  <si>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</si>
  <si>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</si>
  <si>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</si>
  <si>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</si>
  <si>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</si>
  <si>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</si>
  <si>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</si>
  <si>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</si>
  <si>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</si>
  <si>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</si>
  <si>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</si>
  <si>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</si>
  <si>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</si>
  <si>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</si>
  <si>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</si>
  <si>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</si>
  <si>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</si>
  <si>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</si>
  <si>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</si>
  <si>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</si>
  <si>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</si>
  <si>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</si>
  <si>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</si>
  <si>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</si>
  <si>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</si>
  <si>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</si>
  <si>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</si>
  <si>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</si>
  <si>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</si>
  <si>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</si>
  <si>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</si>
  <si>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</si>
  <si>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</si>
  <si>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</si>
  <si>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</si>
  <si>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</si>
  <si>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</si>
  <si>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</si>
  <si>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</si>
  <si>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</si>
  <si>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</si>
  <si>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</si>
  <si>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</si>
  <si>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</si>
  <si>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</si>
  <si>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</si>
  <si>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</si>
  <si>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</si>
  <si>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</si>
  <si>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</si>
  <si>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</si>
  <si>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</si>
  <si>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</si>
  <si>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</si>
  <si>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</si>
  <si>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</si>
  <si>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</si>
  <si>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</si>
  <si>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</si>
  <si>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</si>
  <si>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</si>
  <si>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</si>
  <si>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</si>
  <si>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</si>
  <si>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</si>
  <si>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</si>
  <si>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</si>
  <si>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</si>
  <si>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</si>
  <si>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</si>
  <si>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</si>
  <si>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</si>
  <si>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</si>
  <si>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</si>
  <si>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</si>
  <si>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</si>
  <si>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</si>
  <si>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</si>
  <si>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</si>
  <si>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</si>
  <si>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</si>
  <si>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</si>
  <si>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</si>
  <si>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</si>
  <si>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</si>
  <si>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</si>
  <si>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</si>
  <si>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</si>
  <si>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</si>
  <si>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</si>
  <si>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</si>
  <si>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</si>
  <si>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</si>
  <si>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</si>
  <si>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</si>
  <si>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</si>
  <si>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</si>
  <si>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</si>
  <si>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</si>
  <si>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</si>
  <si>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</si>
  <si>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</si>
  <si>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</si>
  <si>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</si>
  <si>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</si>
  <si>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</si>
  <si>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</si>
  <si>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</si>
  <si>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</si>
  <si>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</si>
  <si>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</si>
  <si>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</si>
  <si>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</si>
  <si>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</si>
  <si>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</si>
  <si>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</si>
  <si>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</si>
  <si>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</si>
  <si>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</si>
  <si>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</si>
  <si>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</si>
  <si>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</si>
  <si>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</si>
  <si>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</si>
  <si>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</si>
  <si>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</si>
  <si>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</si>
  <si>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</si>
  <si>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</si>
  <si>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</si>
  <si>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</si>
  <si>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</si>
  <si>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</si>
  <si>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</si>
  <si>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</si>
  <si>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</si>
  <si>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</si>
  <si>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</si>
  <si>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</si>
  <si>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</si>
  <si>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</si>
  <si>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</si>
  <si>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</si>
  <si>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</si>
  <si>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</si>
  <si>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</si>
  <si>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</si>
  <si>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</si>
  <si>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</si>
  <si>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</si>
  <si>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</si>
  <si>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</si>
  <si>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</si>
  <si>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</si>
  <si>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</si>
  <si>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</si>
  <si>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</si>
  <si>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</si>
  <si>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</si>
  <si>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</si>
  <si>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</si>
  <si>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</si>
  <si>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</si>
  <si>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</si>
  <si>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</si>
  <si>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</si>
  <si>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</si>
  <si>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</si>
  <si>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</si>
  <si>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</si>
  <si>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</si>
  <si>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</si>
  <si>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</si>
  <si>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</si>
  <si>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</si>
  <si>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</si>
  <si>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</si>
  <si>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</si>
  <si>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</si>
  <si>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</si>
  <si>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</si>
  <si>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</si>
  <si>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</si>
  <si>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</si>
  <si>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</si>
  <si>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</si>
  <si>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</si>
  <si>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</si>
  <si>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</si>
  <si>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</si>
  <si>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</si>
  <si>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</si>
  <si>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</si>
  <si>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</si>
  <si>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</si>
  <si>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</si>
  <si>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</si>
  <si>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</si>
  <si>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</si>
  <si>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</si>
  <si>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</si>
  <si>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</si>
  <si>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</si>
  <si>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</si>
  <si>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</si>
  <si>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</si>
  <si>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</si>
  <si>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</si>
  <si>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</si>
  <si>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</si>
  <si>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</si>
  <si>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</si>
  <si>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</si>
  <si>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</si>
  <si>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</si>
  <si>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</si>
  <si>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</si>
  <si>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</si>
  <si>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</si>
  <si>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</si>
  <si>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</si>
  <si>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</si>
  <si>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</si>
  <si>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</si>
  <si>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</si>
  <si>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</si>
  <si>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</si>
  <si>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</si>
  <si>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</si>
  <si>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</si>
  <si>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</si>
  <si>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</si>
  <si>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</si>
  <si>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</si>
  <si>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</si>
  <si>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</si>
  <si>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</si>
  <si>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</si>
  <si>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</si>
  <si>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</si>
  <si>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</si>
  <si>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</si>
  <si>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</si>
  <si>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</si>
  <si>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</si>
  <si>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</si>
  <si>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</si>
  <si>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</si>
  <si>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</si>
  <si>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</si>
  <si>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</si>
  <si>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</si>
  <si>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</si>
  <si>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</si>
  <si>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</si>
  <si>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</si>
  <si>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</si>
  <si>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</si>
  <si>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</si>
  <si>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</si>
  <si>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</si>
  <si>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</si>
  <si>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</si>
  <si>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</si>
  <si>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</si>
  <si>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</si>
  <si>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</si>
  <si>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</si>
  <si>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</si>
  <si>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</si>
  <si>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</si>
  <si>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</si>
  <si>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</si>
  <si>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</si>
  <si>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</si>
  <si>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</si>
  <si>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</si>
  <si>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</si>
  <si>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</si>
  <si>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</si>
  <si>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</si>
  <si>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</si>
  <si>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</si>
  <si>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</si>
  <si>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</si>
  <si>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</si>
  <si>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</si>
  <si>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</si>
  <si>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</si>
  <si>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</si>
  <si>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</si>
  <si>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</si>
  <si>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</si>
  <si>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</si>
  <si>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</si>
  <si>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</si>
  <si>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</si>
  <si>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</si>
  <si>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</si>
  <si>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</si>
  <si>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</si>
  <si>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</si>
  <si>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</si>
  <si>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</si>
  <si>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</si>
  <si>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</si>
  <si>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</si>
  <si>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</si>
  <si>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</si>
  <si>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</si>
  <si>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</si>
  <si>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</si>
  <si>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</si>
  <si>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</si>
  <si>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</si>
  <si>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</si>
  <si>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</si>
  <si>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</si>
  <si>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</si>
  <si>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</si>
  <si>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</si>
  <si>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</si>
  <si>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</si>
  <si>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</si>
  <si>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</si>
  <si>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</si>
  <si>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</si>
  <si>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</si>
  <si>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</si>
  <si>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</si>
  <si>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</si>
  <si>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</si>
  <si>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</si>
  <si>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</si>
  <si>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</si>
  <si>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</si>
  <si>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</si>
  <si>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</si>
  <si>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</si>
  <si>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</si>
  <si>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</si>
  <si>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</si>
  <si>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</si>
  <si>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</si>
  <si>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</si>
  <si>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</si>
  <si>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</si>
  <si>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</si>
  <si>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</si>
  <si>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</si>
  <si>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</si>
  <si>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</si>
  <si>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</si>
  <si>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</si>
  <si>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</si>
  <si>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</si>
  <si>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</si>
  <si>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</si>
  <si>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</si>
  <si>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</si>
  <si>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</si>
  <si>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</si>
  <si>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</si>
  <si>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</si>
  <si>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</si>
  <si>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</si>
  <si>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</si>
  <si>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</si>
  <si>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</si>
  <si>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</si>
  <si>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</si>
  <si>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</si>
  <si>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</si>
  <si>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</si>
  <si>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</si>
  <si>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</si>
  <si>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</si>
  <si>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</si>
  <si>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</si>
  <si>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</si>
  <si>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</si>
  <si>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</si>
  <si>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</si>
  <si>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</si>
  <si>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</si>
  <si>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</si>
  <si>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</si>
  <si>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</si>
  <si>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</si>
  <si>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</si>
  <si>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</si>
  <si>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</si>
  <si>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</si>
  <si>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</si>
  <si>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</si>
  <si>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</si>
  <si>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</si>
  <si>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</si>
  <si>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</si>
  <si>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</si>
  <si>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</si>
  <si>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</si>
  <si>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</si>
  <si>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</si>
  <si>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</si>
  <si>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</si>
  <si>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</si>
  <si>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</si>
  <si>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</si>
  <si>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</si>
  <si>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</si>
  <si>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</si>
  <si>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</si>
  <si>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</si>
  <si>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</si>
  <si>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</si>
  <si>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</si>
  <si>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</si>
  <si>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</si>
  <si>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</si>
  <si>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</si>
  <si>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</si>
  <si>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</si>
  <si>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</si>
  <si>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</si>
  <si>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</si>
  <si>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</si>
  <si>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</si>
  <si>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</si>
  <si>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</si>
  <si>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</si>
  <si>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</si>
  <si>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</si>
  <si>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</si>
  <si>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</si>
  <si>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</si>
  <si>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</si>
  <si>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</si>
  <si>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</si>
  <si>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</si>
  <si>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</si>
  <si>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</si>
  <si>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</si>
  <si>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</si>
  <si>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</si>
  <si>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</si>
  <si>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</si>
  <si>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</si>
  <si>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</si>
  <si>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</si>
  <si>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</si>
  <si>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</si>
  <si>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</si>
  <si>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</si>
  <si>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</si>
  <si>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</si>
  <si>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</si>
  <si>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</si>
  <si>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</si>
  <si>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</si>
  <si>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</si>
  <si>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</si>
  <si>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</si>
  <si>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</si>
  <si>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</si>
  <si>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</si>
  <si>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</si>
  <si>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</si>
  <si>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</si>
  <si>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</si>
  <si>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</si>
  <si>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</si>
  <si>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</si>
  <si>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</si>
  <si>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</si>
  <si>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</si>
  <si>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</si>
  <si>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</si>
  <si>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</si>
  <si>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</si>
  <si>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</si>
  <si>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</si>
  <si>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</si>
  <si>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</si>
  <si>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</si>
  <si>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</si>
  <si>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</si>
  <si>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</si>
  <si>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</si>
  <si>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</si>
  <si>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</si>
  <si>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</si>
  <si>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</si>
  <si>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</si>
  <si>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</si>
  <si>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</si>
  <si>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</si>
  <si>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</si>
  <si>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</si>
  <si>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</si>
  <si>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</si>
  <si>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</si>
  <si>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</si>
  <si>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</si>
  <si>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</si>
  <si>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</si>
  <si>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</si>
  <si>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</si>
  <si>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</si>
  <si>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</si>
  <si>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</si>
  <si>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</si>
  <si>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</si>
  <si>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</si>
  <si>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</si>
  <si>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</si>
  <si>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</si>
  <si>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</si>
  <si>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</si>
  <si>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</si>
  <si>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</si>
  <si>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</si>
  <si>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</si>
  <si>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</si>
  <si>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</si>
  <si>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</si>
  <si>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</si>
  <si>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</si>
  <si>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</si>
  <si>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</si>
  <si>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</si>
  <si>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</si>
  <si>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</si>
  <si>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</si>
  <si>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</si>
  <si>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</si>
  <si>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</si>
  <si>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</si>
  <si>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</si>
  <si>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</si>
  <si>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</si>
  <si>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</si>
  <si>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</si>
  <si>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</si>
  <si>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</si>
  <si>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</si>
  <si>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</si>
  <si>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</si>
  <si>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</si>
  <si>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</si>
  <si>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</si>
  <si>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</si>
  <si>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</si>
  <si>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</si>
  <si>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</si>
  <si>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</si>
  <si>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</si>
  <si>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</si>
  <si>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</si>
  <si>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</si>
  <si>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</si>
  <si>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</si>
  <si>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</si>
  <si>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</si>
  <si>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</si>
  <si>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</si>
  <si>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</si>
  <si>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</si>
  <si>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</si>
  <si>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</si>
  <si>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</si>
  <si>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</si>
  <si>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</si>
  <si>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</si>
  <si>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</si>
  <si>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</si>
  <si>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</si>
  <si>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</si>
  <si>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</si>
  <si>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</si>
  <si>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</si>
  <si>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</si>
  <si>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</si>
  <si>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</si>
  <si>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</si>
  <si>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</si>
  <si>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</si>
  <si>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</si>
  <si>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</si>
  <si>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</si>
  <si>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</si>
  <si>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</si>
  <si>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</si>
  <si>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</si>
  <si>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</si>
  <si>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</si>
  <si>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</si>
  <si>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</si>
  <si>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</si>
  <si>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</si>
  <si>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</si>
  <si>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</si>
  <si>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</si>
  <si>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</si>
  <si>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</si>
  <si>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</si>
  <si>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</si>
  <si>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</si>
  <si>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</si>
  <si>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</si>
  <si>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</si>
  <si>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</si>
  <si>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</si>
  <si>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</si>
  <si>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</si>
  <si>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</si>
  <si>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</si>
  <si>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</si>
  <si>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</si>
  <si>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</si>
  <si>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</si>
  <si>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</si>
  <si>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</si>
  <si>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</si>
  <si>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</si>
  <si>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</si>
  <si>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</si>
  <si>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</si>
  <si>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</si>
  <si>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</si>
  <si>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</si>
  <si>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</si>
  <si>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</si>
  <si>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</si>
  <si>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</si>
  <si>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</si>
  <si>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</si>
  <si>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</si>
  <si>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</si>
  <si>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</si>
  <si>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</si>
  <si>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</si>
  <si>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</si>
  <si>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</si>
  <si>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</si>
  <si>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</si>
  <si>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</si>
  <si>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</si>
  <si>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</si>
  <si>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</si>
  <si>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</si>
  <si>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</si>
  <si>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</si>
  <si>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</si>
  <si>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</si>
  <si>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</si>
  <si>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</si>
  <si>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</si>
  <si>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</si>
  <si>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</si>
  <si>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</si>
  <si>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</si>
  <si>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</si>
  <si>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</si>
  <si>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</si>
  <si>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</si>
  <si>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</si>
  <si>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</si>
  <si>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</si>
  <si>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</si>
  <si>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</si>
  <si>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</si>
  <si>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</si>
  <si>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</si>
  <si>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</si>
  <si>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</si>
  <si>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</si>
  <si>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</si>
  <si>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</si>
  <si>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</si>
  <si>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</si>
  <si>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</si>
  <si>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</si>
  <si>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</si>
  <si>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</si>
  <si>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</si>
  <si>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</si>
  <si>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</si>
  <si>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</si>
  <si>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</si>
  <si>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</si>
  <si>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</si>
  <si>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</si>
  <si>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</si>
  <si>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</si>
  <si>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</si>
  <si>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</si>
  <si>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</si>
  <si>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</si>
  <si>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</si>
  <si>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</si>
  <si>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</si>
  <si>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</si>
  <si>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</si>
  <si>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</si>
  <si>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</si>
  <si>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</si>
  <si>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</si>
  <si>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</si>
  <si>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</si>
  <si>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</si>
  <si>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</si>
  <si>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</si>
  <si>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</si>
  <si>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</si>
  <si>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</si>
  <si>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</si>
  <si>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</si>
  <si>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</si>
  <si>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</si>
  <si>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</si>
  <si>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</si>
  <si>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</si>
  <si>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</si>
  <si>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</si>
  <si>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</si>
  <si>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</si>
  <si>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</si>
  <si>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</si>
  <si>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</si>
  <si>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</si>
  <si>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</si>
  <si>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</si>
  <si>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</si>
  <si>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</si>
  <si>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</si>
  <si>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</si>
  <si>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</si>
  <si>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</si>
  <si>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</si>
  <si>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</si>
  <si>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</si>
  <si>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</si>
  <si>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</si>
  <si>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</si>
  <si>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</si>
  <si>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</si>
  <si>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</si>
  <si>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</si>
  <si>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</si>
  <si>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</si>
  <si>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</si>
  <si>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</si>
  <si>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</si>
  <si>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</si>
  <si>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</si>
  <si>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</si>
  <si>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</si>
  <si>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</si>
  <si>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</si>
  <si>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</si>
  <si>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</si>
  <si>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</si>
  <si>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</si>
  <si>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</si>
  <si>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</si>
  <si>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</si>
  <si>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</si>
  <si>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</si>
  <si>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</si>
  <si>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</si>
  <si>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</si>
  <si>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</si>
  <si>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</si>
  <si>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</si>
  <si>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</si>
  <si>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</si>
  <si>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</si>
  <si>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</si>
  <si>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</si>
  <si>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</si>
  <si>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</si>
  <si>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</si>
  <si>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</si>
  <si>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</si>
  <si>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</si>
  <si>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</si>
  <si>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</si>
  <si>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</si>
  <si>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</si>
  <si>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</si>
  <si>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</si>
  <si>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</si>
  <si>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</si>
  <si>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</si>
  <si>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</si>
  <si>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</si>
  <si>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</si>
  <si>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</si>
  <si>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</si>
  <si>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</si>
  <si>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</si>
  <si>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</si>
  <si>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</si>
  <si>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</si>
  <si>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</si>
  <si>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</si>
  <si>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</si>
  <si>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</si>
  <si>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</si>
  <si>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</si>
  <si>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</si>
  <si>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</si>
  <si>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</si>
  <si>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</si>
  <si>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</si>
  <si>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</si>
  <si>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</si>
  <si>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</si>
  <si>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</si>
  <si>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</si>
  <si>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</si>
  <si>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</si>
  <si>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</si>
  <si>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</si>
  <si>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</si>
  <si>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</si>
  <si>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</si>
  <si>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</si>
  <si>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</si>
  <si>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</si>
  <si>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</si>
  <si>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</si>
  <si>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</si>
  <si>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</si>
  <si>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</si>
  <si>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</si>
  <si>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</si>
  <si>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</si>
  <si>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</si>
  <si>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</si>
  <si>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</si>
  <si>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</si>
  <si>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</si>
  <si>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</si>
  <si>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</si>
  <si>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</si>
  <si>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</si>
  <si>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</si>
  <si>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</si>
  <si>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</si>
  <si>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</si>
  <si>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</si>
  <si>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</si>
  <si>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</si>
  <si>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</si>
  <si>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</si>
  <si>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</si>
  <si>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</si>
  <si>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</si>
  <si>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</si>
  <si>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</si>
  <si>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</si>
  <si>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</si>
  <si>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</si>
  <si>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</si>
  <si>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</si>
  <si>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</si>
  <si>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</si>
  <si>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</si>
  <si>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</si>
  <si>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</si>
  <si>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</si>
  <si>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</si>
  <si>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</si>
  <si>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</si>
  <si>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</si>
  <si>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</si>
  <si>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</si>
  <si>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</si>
  <si>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</si>
  <si>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</si>
  <si>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</si>
  <si>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</si>
  <si>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</si>
  <si>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</si>
  <si>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</si>
  <si>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</si>
  <si>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</si>
  <si>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</si>
  <si>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</si>
  <si>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</si>
  <si>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</si>
  <si>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</si>
  <si>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</si>
  <si>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</si>
  <si>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</si>
  <si>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</si>
  <si>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</si>
  <si>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</si>
  <si>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</si>
  <si>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</si>
  <si>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</si>
  <si>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</si>
  <si>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</si>
  <si>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</si>
  <si>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</si>
  <si>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</si>
  <si>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</si>
  <si>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</si>
  <si>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</si>
  <si>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</si>
  <si>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</si>
  <si>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</si>
  <si>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</si>
  <si>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</si>
  <si>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</si>
  <si>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</si>
  <si>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</si>
  <si>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</si>
  <si>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</si>
  <si>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</si>
  <si>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</si>
  <si>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</si>
  <si>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</si>
  <si>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</si>
  <si>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</si>
  <si>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</si>
  <si>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</si>
  <si>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</si>
  <si>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</si>
  <si>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</si>
  <si>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</si>
  <si>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</si>
  <si>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</si>
  <si>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</si>
  <si>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</si>
  <si>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</si>
  <si>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</si>
  <si>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</si>
  <si>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</si>
  <si>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</si>
  <si>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</si>
  <si>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</si>
  <si>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</si>
  <si>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</si>
  <si>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</si>
  <si>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</si>
  <si>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</si>
  <si>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</si>
  <si>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</si>
  <si>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</si>
  <si>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</si>
  <si>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</si>
  <si>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</si>
  <si>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</si>
  <si>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</si>
  <si>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</si>
  <si>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</si>
  <si>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</si>
  <si>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</si>
  <si>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</si>
  <si>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</si>
  <si>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</si>
  <si>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</si>
  <si>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</si>
  <si>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</si>
  <si>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</si>
  <si>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</si>
  <si>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</si>
  <si>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</si>
  <si>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</si>
  <si>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</si>
  <si>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</si>
  <si>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</si>
  <si>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</si>
  <si>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</si>
  <si>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</si>
  <si>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</si>
  <si>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</si>
  <si>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</si>
  <si>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</si>
  <si>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</si>
  <si>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</si>
  <si>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</si>
  <si>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</si>
  <si>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</si>
  <si>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</si>
  <si>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</si>
  <si>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</si>
  <si>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</si>
  <si>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</si>
  <si>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</si>
  <si>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</si>
  <si>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</si>
  <si>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</si>
  <si>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</si>
  <si>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</si>
  <si>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</si>
  <si>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</si>
  <si>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</si>
  <si>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</si>
  <si>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</si>
  <si>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</si>
  <si>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</si>
  <si>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</si>
  <si>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</si>
  <si>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</si>
  <si>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</si>
  <si>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</si>
  <si>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</si>
  <si>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</si>
  <si>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</si>
  <si>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</si>
  <si>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</si>
  <si>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</si>
  <si>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</si>
  <si>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</si>
  <si>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</si>
  <si>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</si>
  <si>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</si>
  <si>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</si>
  <si>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</si>
  <si>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</si>
  <si>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</si>
  <si>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</si>
  <si>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</si>
  <si>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</si>
  <si>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</si>
  <si>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</si>
  <si>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</si>
  <si>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</si>
  <si>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</si>
  <si>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</si>
  <si>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</si>
  <si>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</si>
  <si>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</si>
  <si>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</si>
  <si>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</si>
  <si>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</si>
  <si>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</si>
  <si>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</si>
  <si>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</si>
  <si>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</si>
  <si>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</si>
  <si>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</si>
  <si>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</si>
  <si>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</si>
  <si>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</si>
  <si>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</si>
  <si>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</si>
  <si>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</si>
  <si>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</si>
  <si>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</si>
  <si>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</si>
  <si>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</si>
  <si>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</si>
  <si>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</si>
  <si>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</si>
  <si>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</si>
  <si>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</si>
  <si>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</si>
  <si>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</si>
  <si>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</si>
  <si>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</si>
  <si>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</si>
  <si>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</si>
  <si>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</si>
  <si>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</si>
  <si>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</si>
  <si>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</si>
  <si>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</si>
  <si>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</si>
  <si>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</si>
  <si>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</si>
  <si>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</si>
  <si>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</si>
  <si>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</si>
  <si>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</si>
  <si>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</si>
  <si>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</si>
  <si>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</si>
  <si>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</si>
  <si>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</si>
  <si>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</si>
  <si>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</si>
  <si>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</si>
  <si>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</si>
  <si>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</si>
  <si>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</si>
  <si>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</si>
  <si>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</si>
  <si>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</si>
  <si>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</si>
  <si>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</si>
  <si>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</si>
  <si>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</si>
  <si>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</si>
  <si>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</si>
  <si>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</si>
  <si>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</si>
  <si>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</si>
  <si>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</si>
  <si>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</si>
  <si>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</si>
  <si>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</si>
  <si>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</si>
  <si>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</si>
  <si>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</si>
  <si>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</si>
  <si>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</si>
  <si>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</si>
  <si>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</si>
  <si>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</si>
  <si>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</si>
  <si>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</si>
  <si>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</si>
  <si>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</si>
  <si>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</si>
  <si>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</si>
  <si>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</si>
  <si>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</si>
  <si>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</si>
  <si>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</si>
  <si>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</si>
  <si>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</si>
  <si>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</si>
  <si>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</si>
  <si>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</si>
  <si>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</si>
  <si>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</si>
  <si>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</si>
  <si>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</si>
  <si>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</si>
  <si>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</si>
  <si>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</si>
  <si>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</si>
  <si>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</si>
  <si>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</si>
  <si>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</si>
  <si>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</si>
  <si>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</si>
  <si>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</si>
  <si>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</si>
  <si>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</si>
  <si>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</si>
  <si>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</si>
  <si>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</si>
  <si>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</si>
  <si>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</si>
  <si>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</si>
  <si>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</si>
  <si>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</si>
  <si>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</si>
  <si>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</si>
  <si>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</si>
  <si>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</si>
  <si>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</si>
  <si>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</si>
  <si>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</si>
  <si>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</si>
  <si>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</si>
  <si>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</si>
  <si>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</si>
  <si>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</si>
  <si>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</si>
  <si>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</si>
  <si>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</si>
  <si>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</si>
  <si>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</si>
  <si>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</si>
  <si>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</si>
  <si>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</si>
  <si>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</si>
  <si>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</si>
  <si>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</si>
  <si>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</si>
  <si>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</si>
  <si>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</si>
  <si>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</si>
  <si>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</si>
  <si>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</si>
  <si>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</si>
  <si>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</si>
  <si>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</si>
  <si>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</si>
  <si>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</si>
  <si>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</si>
  <si>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</si>
  <si>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</si>
  <si>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</si>
  <si>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</si>
  <si>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</si>
  <si>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</si>
  <si>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</si>
  <si>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</si>
  <si>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</si>
  <si>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</si>
  <si>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</si>
  <si>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</si>
  <si>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</si>
  <si>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</si>
  <si>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</si>
  <si>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</si>
  <si>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</si>
  <si>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</si>
  <si>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</si>
  <si>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</si>
  <si>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</si>
  <si>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</si>
  <si>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</si>
  <si>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</si>
  <si>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</si>
  <si>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</si>
  <si>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</si>
  <si>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</si>
  <si>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</si>
  <si>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</si>
  <si>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</si>
  <si>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</si>
  <si>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</si>
  <si>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</si>
  <si>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</si>
  <si>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</si>
  <si>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</si>
  <si>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</si>
  <si>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</si>
  <si>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</si>
  <si>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</si>
  <si>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</si>
  <si>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</si>
  <si>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</si>
  <si>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</si>
  <si>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</si>
  <si>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</si>
  <si>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</si>
  <si>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</si>
  <si>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</si>
  <si>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</si>
  <si>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</si>
  <si>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</si>
  <si>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</si>
  <si>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</si>
  <si>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</si>
  <si>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</si>
  <si>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</si>
  <si>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</si>
  <si>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</si>
  <si>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</si>
  <si>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</si>
  <si>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</si>
  <si>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</si>
  <si>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</si>
  <si>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</si>
  <si>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</si>
  <si>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</si>
  <si>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</si>
  <si>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</si>
  <si>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</si>
  <si>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</si>
  <si>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</si>
  <si>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</si>
  <si>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</si>
  <si>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</si>
  <si>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</si>
  <si>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</si>
  <si>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</si>
  <si>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</si>
  <si>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</si>
  <si>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</si>
  <si>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</si>
  <si>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</si>
  <si>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</si>
  <si>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</si>
  <si>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</si>
  <si>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</si>
  <si>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</si>
  <si>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</si>
  <si>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</si>
  <si>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</si>
  <si>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</si>
  <si>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</si>
  <si>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</si>
  <si>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</si>
  <si>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</si>
  <si>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</si>
  <si>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</si>
  <si>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</si>
  <si>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</si>
  <si>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</si>
  <si>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</si>
  <si>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</si>
  <si>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</si>
  <si>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</si>
  <si>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</si>
  <si>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</si>
  <si>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</si>
  <si>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</si>
  <si>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</si>
  <si>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</si>
  <si>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</si>
  <si>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</si>
  <si>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</si>
  <si>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</si>
  <si>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</si>
  <si>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</si>
  <si>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</si>
  <si>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</si>
  <si>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</si>
  <si>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</si>
  <si>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</si>
  <si>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</si>
  <si>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</si>
  <si>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</si>
  <si>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</si>
  <si>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</si>
  <si>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</si>
  <si>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</si>
  <si>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</si>
  <si>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</si>
  <si>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</si>
  <si>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</si>
  <si>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</si>
  <si>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</si>
  <si>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</si>
  <si>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</si>
  <si>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</si>
  <si>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</si>
  <si>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</si>
  <si>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</si>
  <si>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</si>
  <si>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</si>
  <si>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</si>
  <si>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</si>
  <si>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</si>
  <si>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</si>
  <si>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</si>
  <si>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</si>
  <si>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</si>
  <si>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</si>
  <si>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</si>
  <si>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</si>
  <si>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</si>
  <si>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</si>
  <si>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</si>
  <si>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</si>
  <si>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</si>
  <si>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</si>
  <si>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</si>
  <si>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</si>
  <si>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</si>
  <si>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</si>
  <si>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</si>
  <si>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</si>
  <si>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</si>
  <si>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</si>
  <si>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</si>
  <si>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</si>
  <si>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</si>
  <si>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</si>
  <si>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</si>
  <si>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</si>
  <si>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</si>
  <si>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</si>
  <si>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</si>
  <si>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</si>
  <si>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</si>
  <si>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</si>
  <si>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</si>
  <si>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</si>
  <si>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</si>
  <si>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</si>
  <si>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</si>
  <si>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</si>
  <si>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</si>
  <si>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</si>
  <si>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</si>
  <si>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</si>
  <si>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</si>
  <si>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</si>
  <si>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</si>
  <si>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</si>
  <si>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</si>
  <si>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</si>
  <si>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</si>
  <si>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</si>
  <si>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</si>
  <si>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</si>
  <si>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</si>
  <si>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</si>
  <si>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</si>
  <si>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</si>
  <si>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</si>
  <si>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</si>
  <si>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</si>
  <si>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</si>
  <si>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</si>
  <si>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</si>
  <si>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</si>
  <si>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</si>
  <si>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</si>
  <si>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</si>
  <si>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</si>
  <si>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</si>
  <si>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</si>
  <si>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</si>
  <si>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</si>
  <si>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</si>
  <si>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</si>
  <si>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</si>
  <si>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</si>
  <si>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</si>
  <si>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</si>
  <si>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</si>
  <si>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</si>
  <si>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</si>
  <si>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</si>
  <si>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</si>
  <si>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</si>
  <si>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</si>
  <si>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</si>
  <si>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</si>
  <si>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</si>
  <si>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</si>
  <si>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</si>
  <si>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</si>
  <si>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</si>
  <si>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</si>
  <si>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</si>
  <si>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</si>
  <si>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</si>
  <si>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</si>
  <si>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</si>
  <si>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</si>
  <si>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</si>
  <si>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</si>
  <si>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</si>
  <si>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</si>
  <si>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</si>
  <si>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</si>
  <si>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</si>
  <si>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</si>
  <si>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</si>
  <si>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</si>
  <si>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</si>
  <si>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</si>
  <si>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</si>
  <si>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</si>
  <si>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</si>
  <si>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</si>
  <si>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</si>
  <si>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</si>
  <si>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</si>
  <si>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</si>
  <si>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</si>
  <si>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</si>
  <si>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</si>
  <si>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</si>
  <si>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</si>
  <si>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</si>
  <si>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</si>
  <si>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</si>
  <si>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</si>
  <si>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</si>
  <si>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</si>
  <si>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</si>
  <si>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</si>
  <si>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</si>
  <si>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</si>
  <si>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</si>
  <si>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</si>
  <si>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</si>
  <si>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</si>
  <si>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</si>
  <si>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</si>
  <si>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</si>
  <si>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</si>
  <si>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</si>
  <si>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</si>
  <si>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</si>
  <si>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</si>
  <si>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</si>
  <si>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</si>
  <si>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</si>
  <si>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</si>
  <si>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</si>
  <si>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</si>
  <si>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</si>
  <si>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</si>
  <si>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</si>
  <si>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</si>
  <si>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</si>
  <si>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</si>
  <si>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</si>
  <si>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</si>
  <si>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</si>
  <si>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</si>
  <si>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</si>
  <si>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</si>
  <si>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</si>
  <si>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</si>
  <si>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</si>
  <si>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</si>
  <si>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</si>
  <si>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</si>
  <si>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</si>
  <si>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</si>
  <si>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</si>
  <si>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</si>
  <si>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</si>
  <si>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</si>
  <si>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</si>
  <si>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</si>
  <si>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</si>
  <si>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</si>
  <si>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</si>
  <si>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</si>
  <si>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</si>
  <si>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</si>
  <si>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</si>
  <si>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</si>
  <si>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</si>
  <si>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</si>
  <si>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</si>
  <si>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</si>
  <si>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</si>
  <si>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</si>
  <si>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</si>
  <si>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</si>
  <si>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</si>
  <si>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</si>
  <si>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</si>
  <si>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</si>
  <si>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</si>
  <si>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</si>
  <si>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</si>
  <si>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</si>
  <si>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</si>
  <si>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</si>
  <si>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</si>
  <si>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</si>
  <si>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</si>
  <si>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</si>
  <si>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</si>
  <si>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</si>
  <si>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</si>
  <si>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</si>
  <si>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</si>
  <si>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</si>
  <si>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</si>
  <si>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</si>
  <si>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</si>
  <si>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</si>
  <si>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</si>
  <si>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</si>
  <si>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</si>
  <si>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</si>
  <si>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</si>
  <si>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</si>
  <si>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</si>
  <si>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</si>
  <si>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</si>
  <si>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</si>
  <si>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</si>
  <si>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</si>
  <si>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</si>
  <si>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</si>
  <si>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</si>
  <si>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</si>
  <si>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</si>
  <si>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</si>
  <si>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</si>
  <si>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</si>
  <si>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</si>
  <si>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</si>
  <si>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</si>
  <si>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</si>
  <si>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</si>
  <si>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</si>
  <si>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</si>
  <si>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</si>
  <si>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</si>
  <si>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</si>
  <si>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</si>
  <si>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</si>
  <si>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</si>
  <si>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</si>
  <si>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</si>
  <si>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</si>
  <si>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</si>
  <si>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</si>
  <si>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</si>
  <si>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</si>
  <si>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</si>
  <si>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</si>
  <si>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</si>
  <si>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</si>
  <si>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</si>
  <si>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</si>
  <si>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</si>
  <si>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</si>
  <si>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</si>
  <si>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</si>
  <si>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</si>
  <si>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</si>
  <si>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</si>
  <si>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</si>
  <si>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</si>
  <si>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</si>
  <si>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</si>
  <si>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</si>
  <si>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</si>
  <si>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</si>
  <si>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</si>
  <si>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</si>
  <si>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</si>
  <si>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</si>
  <si>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</si>
  <si>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</si>
  <si>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</si>
  <si>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</si>
  <si>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</si>
  <si>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</si>
  <si>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</si>
  <si>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</si>
  <si>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</si>
  <si>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</si>
  <si>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</si>
  <si>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</si>
  <si>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</si>
  <si>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</si>
  <si>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</si>
  <si>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</si>
  <si>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</si>
  <si>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</si>
  <si>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</si>
  <si>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</si>
  <si>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</si>
  <si>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</si>
  <si>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</si>
  <si>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</si>
  <si>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</si>
  <si>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</si>
  <si>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</si>
  <si>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</si>
  <si>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</si>
  <si>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</si>
  <si>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</si>
  <si>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</si>
  <si>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</si>
  <si>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</si>
  <si>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</si>
  <si>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</si>
  <si>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</si>
  <si>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</si>
  <si>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</si>
  <si>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</si>
  <si>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</si>
  <si>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</si>
  <si>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</si>
  <si>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</si>
  <si>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</si>
  <si>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</si>
  <si>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</si>
  <si>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</si>
  <si>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</si>
  <si>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</si>
  <si>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</si>
  <si>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</si>
  <si>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</si>
  <si>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</si>
  <si>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</si>
  <si>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</si>
  <si>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</si>
  <si>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</si>
  <si>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</si>
  <si>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</si>
  <si>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</si>
  <si>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</si>
  <si>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</si>
  <si>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</si>
  <si>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</si>
  <si>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</si>
  <si>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</si>
  <si>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</si>
  <si>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</si>
  <si>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</si>
  <si>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</si>
  <si>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</si>
  <si>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</si>
  <si>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</si>
  <si>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</si>
  <si>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</si>
  <si>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</si>
  <si>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</si>
  <si>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</si>
  <si>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</si>
  <si>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</si>
  <si>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</si>
  <si>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</si>
  <si>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</si>
  <si>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</si>
  <si>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</si>
  <si>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</si>
  <si>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</si>
  <si>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</si>
  <si>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</si>
  <si>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</si>
  <si>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</si>
  <si>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</si>
  <si>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</si>
  <si>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</si>
  <si>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</si>
  <si>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</si>
  <si>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</si>
  <si>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</si>
  <si>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</si>
  <si>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</si>
  <si>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</si>
  <si>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</si>
  <si>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</si>
  <si>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</si>
  <si>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</si>
  <si>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</si>
  <si>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</si>
  <si>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</si>
  <si>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</si>
  <si>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</si>
  <si>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</si>
  <si>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</si>
  <si>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</si>
  <si>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</si>
  <si>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</si>
  <si>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</si>
  <si>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</si>
  <si>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</si>
  <si>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</si>
  <si>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</si>
  <si>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</si>
  <si>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</si>
  <si>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</si>
  <si>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</si>
  <si>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</si>
  <si>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</si>
  <si>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</si>
  <si>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</si>
  <si>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</si>
  <si>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</si>
  <si>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</si>
  <si>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</si>
  <si>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</si>
  <si>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</si>
  <si>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</si>
  <si>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</si>
  <si>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</si>
  <si>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</si>
  <si>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</si>
  <si>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</si>
  <si>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</si>
  <si>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</si>
  <si>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</si>
  <si>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</si>
  <si>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</si>
  <si>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</si>
  <si>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</si>
  <si>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</si>
  <si>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</si>
  <si>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</si>
  <si>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</si>
  <si>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</si>
  <si>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</si>
  <si>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</si>
  <si>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</si>
  <si>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</si>
  <si>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</si>
  <si>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</si>
  <si>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</si>
  <si>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</si>
  <si>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</si>
  <si>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</si>
  <si>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</si>
  <si>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</si>
  <si>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</si>
  <si>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</si>
  <si>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</si>
  <si>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</si>
  <si>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</si>
  <si>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</si>
  <si>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</si>
  <si>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</si>
  <si>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</si>
  <si>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</si>
  <si>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</si>
  <si>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</si>
  <si>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</si>
  <si>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</si>
  <si>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</si>
  <si>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</si>
  <si>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</si>
  <si>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</si>
  <si>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</si>
  <si>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</si>
  <si>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</si>
  <si>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</si>
  <si>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</si>
  <si>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</si>
  <si>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</si>
  <si>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</si>
  <si>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</si>
  <si>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</si>
  <si>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</si>
  <si>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</si>
  <si>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</si>
  <si>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</si>
  <si>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</si>
  <si>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</si>
  <si>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</si>
  <si>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</si>
  <si>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</si>
  <si>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</si>
  <si>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</si>
  <si>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</si>
  <si>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</si>
  <si>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</si>
  <si>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</si>
  <si>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</si>
  <si>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</si>
  <si>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</si>
  <si>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</si>
  <si>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</si>
  <si>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</si>
  <si>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</si>
  <si>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</si>
  <si>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</si>
  <si>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</si>
  <si>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</si>
  <si>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</si>
  <si>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</si>
  <si>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</si>
  <si>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</si>
  <si>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</si>
  <si>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</si>
  <si>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</si>
  <si>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</si>
  <si>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</si>
  <si>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</si>
  <si>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</si>
  <si>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</si>
  <si>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</si>
  <si>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</si>
  <si>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</si>
  <si>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</si>
  <si>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</si>
  <si>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</si>
  <si>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</si>
  <si>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</si>
  <si>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</si>
  <si>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</si>
  <si>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</si>
  <si>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</si>
  <si>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</si>
  <si>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</si>
  <si>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</si>
  <si>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</si>
  <si>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</si>
  <si>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</si>
  <si>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</si>
  <si>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</si>
  <si>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</si>
  <si>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</si>
  <si>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</si>
  <si>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</si>
  <si>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</si>
  <si>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</si>
  <si>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</si>
  <si>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</si>
  <si>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</si>
  <si>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</si>
  <si>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</si>
  <si>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</si>
  <si>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</si>
  <si>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</si>
  <si>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</si>
  <si>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</si>
  <si>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</si>
  <si>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</si>
  <si>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</si>
  <si>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</si>
  <si>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</si>
  <si>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</si>
  <si>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</si>
  <si>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</si>
  <si>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</si>
  <si>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</si>
  <si>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</si>
  <si>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</si>
  <si>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</si>
  <si>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</si>
  <si>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</si>
  <si>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</si>
  <si>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</si>
  <si>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</si>
  <si>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</si>
  <si>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</si>
  <si>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</si>
  <si>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</si>
  <si>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</si>
  <si>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</si>
  <si>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</si>
  <si>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</si>
  <si>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</si>
  <si>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</si>
  <si>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</si>
  <si>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</si>
  <si>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</si>
  <si>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</si>
  <si>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</si>
  <si>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</si>
  <si>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</si>
  <si>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</si>
  <si>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</si>
  <si>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</si>
  <si>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</si>
  <si>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</si>
  <si>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</si>
  <si>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</si>
  <si>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</si>
  <si>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</si>
  <si>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</si>
  <si>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</si>
  <si>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</si>
  <si>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</si>
  <si>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</si>
  <si>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</si>
  <si>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</si>
  <si>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</si>
  <si>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</si>
  <si>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</si>
  <si>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</si>
  <si>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</si>
  <si>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</si>
  <si>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</si>
  <si>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</si>
  <si>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</si>
  <si>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</si>
  <si>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</si>
  <si>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</si>
  <si>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</si>
  <si>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</si>
  <si>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</si>
  <si>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</si>
  <si>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</si>
  <si>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</si>
  <si>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</si>
  <si>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</si>
  <si>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</si>
  <si>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</si>
  <si>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</si>
  <si>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</si>
  <si>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</si>
  <si>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</si>
  <si>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</si>
  <si>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</si>
  <si>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</si>
  <si>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</si>
  <si>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</si>
  <si>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</si>
  <si>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</si>
  <si>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</si>
  <si>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</si>
  <si>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</si>
  <si>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</si>
  <si>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</si>
  <si>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</si>
  <si>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</si>
  <si>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</si>
  <si>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</si>
  <si>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</si>
  <si>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</si>
  <si>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</si>
  <si>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</si>
  <si>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</si>
  <si>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</si>
  <si>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</si>
  <si>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</si>
  <si>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</si>
  <si>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</si>
  <si>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</si>
  <si>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</si>
  <si>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</si>
  <si>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</si>
  <si>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</si>
  <si>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</si>
  <si>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</si>
  <si>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</si>
  <si>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</si>
  <si>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</si>
  <si>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</si>
  <si>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</si>
  <si>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</si>
  <si>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</si>
  <si>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</si>
  <si>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</si>
  <si>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</si>
  <si>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</si>
  <si>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</si>
  <si>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</si>
  <si>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</si>
  <si>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</si>
  <si>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</si>
  <si>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</si>
  <si>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</si>
  <si>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</si>
  <si>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</si>
  <si>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</si>
  <si>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</si>
  <si>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</si>
  <si>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</si>
  <si>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</si>
  <si>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</si>
  <si>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</si>
  <si>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</si>
  <si>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</si>
  <si>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</si>
  <si>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</si>
  <si>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</si>
  <si>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</si>
  <si>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</si>
  <si>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</si>
  <si>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</si>
  <si>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</si>
  <si>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</si>
  <si>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</si>
  <si>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</si>
  <si>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</si>
  <si>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</si>
  <si>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</si>
  <si>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</si>
  <si>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</si>
  <si>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</si>
  <si>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</si>
  <si>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</si>
  <si>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</si>
  <si>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</si>
  <si>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</si>
  <si>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</si>
  <si>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</si>
  <si>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</si>
  <si>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</si>
  <si>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</si>
  <si>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</si>
  <si>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</si>
  <si>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</si>
  <si>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</si>
  <si>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</si>
  <si>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</si>
  <si>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</si>
  <si>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</si>
  <si>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</si>
  <si>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</si>
  <si>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</si>
  <si>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</si>
  <si>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</si>
  <si>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</si>
  <si>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</si>
  <si>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</si>
  <si>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</si>
  <si>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</si>
  <si>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</si>
  <si>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</si>
  <si>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</si>
  <si>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</si>
  <si>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</si>
  <si>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</si>
  <si>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</si>
  <si>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</si>
  <si>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</si>
  <si>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</si>
  <si>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</si>
  <si>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</si>
  <si>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</si>
  <si>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</si>
  <si>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</si>
  <si>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</si>
  <si>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</si>
  <si>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</si>
  <si>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</si>
  <si>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</si>
  <si>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</si>
  <si>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</si>
  <si>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</si>
  <si>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</si>
  <si>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</si>
  <si>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</si>
  <si>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</si>
  <si>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</si>
  <si>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</si>
  <si>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</si>
  <si>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</si>
  <si>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</si>
  <si>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</si>
  <si>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</si>
  <si>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</si>
  <si>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</si>
  <si>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</si>
  <si>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</si>
  <si>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</si>
  <si>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</si>
  <si>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</si>
  <si>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</si>
  <si>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</si>
  <si>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</si>
  <si>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</si>
  <si>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</si>
  <si>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</si>
  <si>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</si>
  <si>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</si>
  <si>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</si>
  <si>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</si>
  <si>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</si>
  <si>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</si>
  <si>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</si>
  <si>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</si>
  <si>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</si>
  <si>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</si>
  <si>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</si>
  <si>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</si>
  <si>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</si>
  <si>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</si>
  <si>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</si>
  <si>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</si>
  <si>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</si>
  <si>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</si>
  <si>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</si>
  <si>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</si>
  <si>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</si>
  <si>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</si>
  <si>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</si>
  <si>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</si>
  <si>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</si>
  <si>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</si>
  <si>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</si>
  <si>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</si>
  <si>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</si>
  <si>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</si>
  <si>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</si>
  <si>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</si>
  <si>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</si>
  <si>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</si>
  <si>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</si>
  <si>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</si>
  <si>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</si>
  <si>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</si>
  <si>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</si>
  <si>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</si>
  <si>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</si>
  <si>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</si>
  <si>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</si>
  <si>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</si>
  <si>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</si>
  <si>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</si>
  <si>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</si>
  <si>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</si>
  <si>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</si>
  <si>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</si>
  <si>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</si>
  <si>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</si>
  <si>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</si>
  <si>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</si>
  <si>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</si>
  <si>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</si>
  <si>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</si>
  <si>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</si>
  <si>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</si>
  <si>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</si>
  <si>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</si>
  <si>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</si>
  <si>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</si>
  <si>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</si>
  <si>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</si>
  <si>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</si>
  <si>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</si>
  <si>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</si>
  <si>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</si>
  <si>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</si>
  <si>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</si>
  <si>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</si>
  <si>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</si>
  <si>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</si>
  <si>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</si>
  <si>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</si>
  <si>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</si>
  <si>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</si>
  <si>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</si>
  <si>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</si>
  <si>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</si>
  <si>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</si>
  <si>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</si>
  <si>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</si>
  <si>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</si>
  <si>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</si>
  <si>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</si>
  <si>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</si>
  <si>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</si>
  <si>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</si>
  <si>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</si>
  <si>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</si>
  <si>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</si>
  <si>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</si>
  <si>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</si>
  <si>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</si>
  <si>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</si>
  <si>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</si>
  <si>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</si>
  <si>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</si>
  <si>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</si>
  <si>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</si>
  <si>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</si>
  <si>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</si>
  <si>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</si>
  <si>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</si>
  <si>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</si>
  <si>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</si>
  <si>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</si>
  <si>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</si>
  <si>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</si>
  <si>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</si>
  <si>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</si>
  <si>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</si>
  <si>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</si>
  <si>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</si>
  <si>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</si>
  <si>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</si>
  <si>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</si>
  <si>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</si>
  <si>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</si>
  <si>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</si>
  <si>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</si>
  <si>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</si>
  <si>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</si>
  <si>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</si>
  <si>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</si>
  <si>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</si>
  <si>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</si>
  <si>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</si>
  <si>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</si>
  <si>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</si>
  <si>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</si>
  <si>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</si>
  <si>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</si>
  <si>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</si>
  <si>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</si>
  <si>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</si>
  <si>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</si>
  <si>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</si>
  <si>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</si>
  <si>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</si>
  <si>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</si>
  <si>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</si>
  <si>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</si>
  <si>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</si>
  <si>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</si>
  <si>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</si>
  <si>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</si>
  <si>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</si>
  <si>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</si>
  <si>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</si>
  <si>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</si>
  <si>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</si>
  <si>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</si>
  <si>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</si>
  <si>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</si>
  <si>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</si>
  <si>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</si>
  <si>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</si>
  <si>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</si>
  <si>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</si>
  <si>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</si>
  <si>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</si>
  <si>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</si>
  <si>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</si>
  <si>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</si>
  <si>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</si>
  <si>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</si>
  <si>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</si>
  <si>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</si>
  <si>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</si>
  <si>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</si>
  <si>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</si>
  <si>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</si>
  <si>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</si>
  <si>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</si>
  <si>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</si>
  <si>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</si>
  <si>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</si>
  <si>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</si>
  <si>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</si>
  <si>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</si>
  <si>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</si>
  <si>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</si>
  <si>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</si>
  <si>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</si>
  <si>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</si>
  <si>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</si>
  <si>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</si>
  <si>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</si>
  <si>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</si>
  <si>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</si>
  <si>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</si>
  <si>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</si>
  <si>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</si>
  <si>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</si>
  <si>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</si>
  <si>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</si>
  <si>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</si>
  <si>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</si>
  <si>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</si>
  <si>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</si>
  <si>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</si>
  <si>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</si>
  <si>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</si>
  <si>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</si>
  <si>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</si>
  <si>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</si>
  <si>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</si>
  <si>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</si>
  <si>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</si>
  <si>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</si>
  <si>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</si>
  <si>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</si>
  <si>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</si>
  <si>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</si>
  <si>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</si>
  <si>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</si>
  <si>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</si>
  <si>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</si>
  <si>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</si>
  <si>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</si>
  <si>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</si>
  <si>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</si>
  <si>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</si>
  <si>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</si>
  <si>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</si>
  <si>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</si>
  <si>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</si>
  <si>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</si>
  <si>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</si>
  <si>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</si>
  <si>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</si>
  <si>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</si>
  <si>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</si>
  <si>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</si>
  <si>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</si>
  <si>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</si>
  <si>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</si>
  <si>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</si>
  <si>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</si>
  <si>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</si>
  <si>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</si>
  <si>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</si>
  <si>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</si>
  <si>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</si>
  <si>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</si>
  <si>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</si>
  <si>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</si>
  <si>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</si>
  <si>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</si>
  <si>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</si>
  <si>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</si>
  <si>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</si>
  <si>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</si>
  <si>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</si>
  <si>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</si>
  <si>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</si>
  <si>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</si>
  <si>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</si>
  <si>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</si>
  <si>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</si>
  <si>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</si>
  <si>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</si>
  <si>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</si>
  <si>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</si>
  <si>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</si>
  <si>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</si>
  <si>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</si>
  <si>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</si>
  <si>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</si>
  <si>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</si>
  <si>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</si>
  <si>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</si>
  <si>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</si>
  <si>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</si>
  <si>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</si>
  <si>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</si>
  <si>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</si>
  <si>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</si>
  <si>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</si>
  <si>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</si>
  <si>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</si>
  <si>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</si>
  <si>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</si>
  <si>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</si>
  <si>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</si>
  <si>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</si>
  <si>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</si>
  <si>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</si>
  <si>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</si>
  <si>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</si>
  <si>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</si>
  <si>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</si>
  <si>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</si>
  <si>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</si>
  <si>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</si>
  <si>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</si>
  <si>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</si>
  <si>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</si>
  <si>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</si>
  <si>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</si>
  <si>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</si>
  <si>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</si>
  <si>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</si>
  <si>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</si>
  <si>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</si>
  <si>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</si>
  <si>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</si>
  <si>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</si>
  <si>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</si>
  <si>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</si>
  <si>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</si>
  <si>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</si>
  <si>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</si>
  <si>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</si>
  <si>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</si>
  <si>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</si>
  <si>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</si>
  <si>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</si>
  <si>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</si>
  <si>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</si>
  <si>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</si>
  <si>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</si>
  <si>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</si>
  <si>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</si>
  <si>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</si>
  <si>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</si>
  <si>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</si>
  <si>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</si>
  <si>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</si>
  <si>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</si>
  <si>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</si>
  <si>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</si>
  <si>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</si>
  <si>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</si>
  <si>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</si>
  <si>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</si>
  <si>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</si>
  <si>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</si>
  <si>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</si>
  <si>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</si>
  <si>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</si>
  <si>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</si>
  <si>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</si>
  <si>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</si>
  <si>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</si>
  <si>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</si>
  <si>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</si>
  <si>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</si>
  <si>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</si>
  <si>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</si>
  <si>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</si>
  <si>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</si>
  <si>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</si>
  <si>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</si>
  <si>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</si>
  <si>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</si>
  <si>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</si>
  <si>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</si>
  <si>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</si>
  <si>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</si>
  <si>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</si>
  <si>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</si>
  <si>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</si>
  <si>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</si>
  <si>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</si>
  <si>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</si>
  <si>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</si>
  <si>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</si>
  <si>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</si>
  <si>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</si>
  <si>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</si>
  <si>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</si>
  <si>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</si>
  <si>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</si>
  <si>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</si>
  <si>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</si>
  <si>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</si>
  <si>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</si>
  <si>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</si>
  <si>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</si>
  <si>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</si>
  <si>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</si>
  <si>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</si>
  <si>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</si>
  <si>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</si>
  <si>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</si>
  <si>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</si>
  <si>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</si>
  <si>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</si>
  <si>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</si>
  <si>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</si>
  <si>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</si>
  <si>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</si>
  <si>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</si>
  <si>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</si>
  <si>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</si>
  <si>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</si>
  <si>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</si>
  <si>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</si>
  <si>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</si>
  <si>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</si>
  <si>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</si>
  <si>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</si>
  <si>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</si>
  <si>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</si>
  <si>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</si>
  <si>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</si>
  <si>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</si>
  <si>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</si>
  <si>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</si>
  <si>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</si>
  <si>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</si>
  <si>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</si>
  <si>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</si>
  <si>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</si>
  <si>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</si>
  <si>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</si>
  <si>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</si>
  <si>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</si>
  <si>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</si>
  <si>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</si>
  <si>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</si>
  <si>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</si>
  <si>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</si>
  <si>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</si>
  <si>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</si>
  <si>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</si>
  <si>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</si>
  <si>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</si>
  <si>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</si>
  <si>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</si>
  <si>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</si>
  <si>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</si>
  <si>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</si>
  <si>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</si>
  <si>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</si>
  <si>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</si>
  <si>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</si>
  <si>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</si>
  <si>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</si>
  <si>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</si>
  <si>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</si>
  <si>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</si>
  <si>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</si>
  <si>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</si>
  <si>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</si>
  <si>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</si>
  <si>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</si>
  <si>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</si>
  <si>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</si>
  <si>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</si>
  <si>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</si>
  <si>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</si>
  <si>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</si>
  <si>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</si>
  <si>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</si>
  <si>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</si>
  <si>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</si>
  <si>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</si>
  <si>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</si>
  <si>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</si>
  <si>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</si>
  <si>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</si>
  <si>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</si>
  <si>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</si>
  <si>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</si>
  <si>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</si>
  <si>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</si>
  <si>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</si>
  <si>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</si>
  <si>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</si>
  <si>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</si>
  <si>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</si>
  <si>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</si>
  <si>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</si>
  <si>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</si>
  <si>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</si>
  <si>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</si>
  <si>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</si>
  <si>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</si>
  <si>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</si>
  <si>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</si>
  <si>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</si>
  <si>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</si>
  <si>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</si>
  <si>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</si>
  <si>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</si>
  <si>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</si>
  <si>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</si>
  <si>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</si>
  <si>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</si>
  <si>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</si>
  <si>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</si>
  <si>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</si>
  <si>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</si>
  <si>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</si>
  <si>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</si>
  <si>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</si>
  <si>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</si>
  <si>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</si>
  <si>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</si>
  <si>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</si>
  <si>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</si>
  <si>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</si>
  <si>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</si>
  <si>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</si>
  <si>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</si>
  <si>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</si>
  <si>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</si>
  <si>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</si>
  <si>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</si>
  <si>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</si>
  <si>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</si>
  <si>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</si>
  <si>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</si>
  <si>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</si>
  <si>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</si>
  <si>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</si>
  <si>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</si>
  <si>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</si>
  <si>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</si>
  <si>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</si>
  <si>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</si>
  <si>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</si>
  <si>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</si>
  <si>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</si>
  <si>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</si>
  <si>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</si>
  <si>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</si>
  <si>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</si>
  <si>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</si>
  <si>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</si>
  <si>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</si>
  <si>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</si>
  <si>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</si>
  <si>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</si>
  <si>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</si>
  <si>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</si>
  <si>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</si>
  <si>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</si>
  <si>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</si>
  <si>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</si>
  <si>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</si>
  <si>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</si>
  <si>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</si>
  <si>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</si>
  <si>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</si>
  <si>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</si>
  <si>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</si>
  <si>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</si>
  <si>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</si>
  <si>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</si>
  <si>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</si>
  <si>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</si>
  <si>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</si>
  <si>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</si>
  <si>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</si>
  <si>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</si>
  <si>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</si>
  <si>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</si>
  <si>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</si>
  <si>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</si>
  <si>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</si>
  <si>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</si>
  <si>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</si>
  <si>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</si>
  <si>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</si>
  <si>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</si>
  <si>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</si>
  <si>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</si>
  <si>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</si>
  <si>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</si>
  <si>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</si>
  <si>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</si>
  <si>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</si>
  <si>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</si>
  <si>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</si>
  <si>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</si>
  <si>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</si>
  <si>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</si>
  <si>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</si>
  <si>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</si>
  <si>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</si>
  <si>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</si>
  <si>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</si>
  <si>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</si>
  <si>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</si>
  <si>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</si>
  <si>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</si>
  <si>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</si>
  <si>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</si>
  <si>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</si>
  <si>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</si>
  <si>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</si>
  <si>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</si>
  <si>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</si>
  <si>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</si>
  <si>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</si>
  <si>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</si>
  <si>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</si>
  <si>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</si>
  <si>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</si>
  <si>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</si>
  <si>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</si>
  <si>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</si>
  <si>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</si>
  <si>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</si>
  <si>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</si>
  <si>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</si>
  <si>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</si>
  <si>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</si>
  <si>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</si>
  <si>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</si>
  <si>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</si>
  <si>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</si>
  <si>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</si>
  <si>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</si>
  <si>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</si>
  <si>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</si>
  <si>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</si>
  <si>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</si>
  <si>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</si>
  <si>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</si>
  <si>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</si>
  <si>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</si>
  <si>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</si>
  <si>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</si>
  <si>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</si>
  <si>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</si>
  <si>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</si>
  <si>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</si>
  <si>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</si>
  <si>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</si>
  <si>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</si>
  <si>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</si>
  <si>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</si>
  <si>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</si>
  <si>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</si>
  <si>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</si>
  <si>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</si>
  <si>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</si>
  <si>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</si>
  <si>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</si>
  <si>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</si>
  <si>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</si>
  <si>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</si>
  <si>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</si>
  <si>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</si>
  <si>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</si>
  <si>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</si>
  <si>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</si>
  <si>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</si>
  <si>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</si>
  <si>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</si>
  <si>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</si>
  <si>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</si>
  <si>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</si>
  <si>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</si>
  <si>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</si>
  <si>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</si>
  <si>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</si>
  <si>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</si>
  <si>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</si>
  <si>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</si>
  <si>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</si>
  <si>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</si>
  <si>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</si>
  <si>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</si>
  <si>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</si>
  <si>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</si>
  <si>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</si>
  <si>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</si>
  <si>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</si>
  <si>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</si>
  <si>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</si>
  <si>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</si>
  <si>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</si>
  <si>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</si>
  <si>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</si>
  <si>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</si>
  <si>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</si>
  <si>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</si>
  <si>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</si>
  <si>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</si>
  <si>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</si>
  <si>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</si>
  <si>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</si>
  <si>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</si>
  <si>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</si>
  <si>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</si>
  <si>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</si>
  <si>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</si>
  <si>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</si>
  <si>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</si>
  <si>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</si>
  <si>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</si>
  <si>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</si>
  <si>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</si>
  <si>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</si>
  <si>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</si>
  <si>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</si>
  <si>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</si>
  <si>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</si>
  <si>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</si>
  <si>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</si>
  <si>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</si>
  <si>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</si>
  <si>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</si>
  <si>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</si>
  <si>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</si>
  <si>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</si>
  <si>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</si>
  <si>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</si>
  <si>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</si>
  <si>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</si>
  <si>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</si>
  <si>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</si>
  <si>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</si>
  <si>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</si>
  <si>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</si>
  <si>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</si>
  <si>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</si>
  <si>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</si>
  <si>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</si>
  <si>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</si>
  <si>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</si>
  <si>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</si>
  <si>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</si>
  <si>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</si>
  <si>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</si>
  <si>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</si>
  <si>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</si>
  <si>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</si>
  <si>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</si>
  <si>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</si>
  <si>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</si>
  <si>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</si>
  <si>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</si>
  <si>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</si>
  <si>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</si>
  <si>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</si>
  <si>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</si>
  <si>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</si>
  <si>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</si>
  <si>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</si>
  <si>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</si>
  <si>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</si>
  <si>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</si>
  <si>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</si>
  <si>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</si>
  <si>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</si>
  <si>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</si>
  <si>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</si>
  <si>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</si>
  <si>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</si>
  <si>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</si>
  <si>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</si>
  <si>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</si>
  <si>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</si>
  <si>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</si>
  <si>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</si>
  <si>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</si>
  <si>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</si>
  <si>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</si>
  <si>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</si>
  <si>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</si>
  <si>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</si>
  <si>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</si>
  <si>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</si>
  <si>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</si>
  <si>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</si>
  <si>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</si>
  <si>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</si>
  <si>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</si>
  <si>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</si>
  <si>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</si>
  <si>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</si>
  <si>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</si>
  <si>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</si>
  <si>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</si>
  <si>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</si>
  <si>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</si>
  <si>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</si>
  <si>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</si>
  <si>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</si>
  <si>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</si>
  <si>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</si>
  <si>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</si>
  <si>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</si>
  <si>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</si>
  <si>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</si>
  <si>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</si>
  <si>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</si>
  <si>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</si>
  <si>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</si>
  <si>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</si>
  <si>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</si>
  <si>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</si>
  <si>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</si>
  <si>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</si>
  <si>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</si>
  <si>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</si>
  <si>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</si>
  <si>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</si>
  <si>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</si>
  <si>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</si>
  <si>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</si>
  <si>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</si>
  <si>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</si>
  <si>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</si>
  <si>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</si>
  <si>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</si>
  <si>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</si>
  <si>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</si>
  <si>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</si>
  <si>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</si>
  <si>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</si>
  <si>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</si>
  <si>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</si>
  <si>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</si>
  <si>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</si>
  <si>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</si>
  <si>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</si>
  <si>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</si>
  <si>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</si>
  <si>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</si>
  <si>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</si>
  <si>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</si>
  <si>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</si>
  <si>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</si>
  <si>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</si>
  <si>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</si>
  <si>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</si>
  <si>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</si>
  <si>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</si>
  <si>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</si>
  <si>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</si>
  <si>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</si>
  <si>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</si>
  <si>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</si>
  <si>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</si>
  <si>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</si>
  <si>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</si>
  <si>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</si>
  <si>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</si>
  <si>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</si>
  <si>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</si>
  <si>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</si>
  <si>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</si>
  <si>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</si>
  <si>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</si>
  <si>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</si>
  <si>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</si>
  <si>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</si>
  <si>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</si>
  <si>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</si>
  <si>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</si>
  <si>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</si>
  <si>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</si>
  <si>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</si>
  <si>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</si>
  <si>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</si>
  <si>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</si>
  <si>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</si>
  <si>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</si>
  <si>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</si>
  <si>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</si>
  <si>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</si>
  <si>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</si>
  <si>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</si>
  <si>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</si>
  <si>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</si>
  <si>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</si>
  <si>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</si>
  <si>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</si>
  <si>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</si>
  <si>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</si>
  <si>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</si>
  <si>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</si>
  <si>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</si>
  <si>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</si>
  <si>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</si>
  <si>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</si>
  <si>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</si>
  <si>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</si>
  <si>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</si>
  <si>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</si>
  <si>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</si>
  <si>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</si>
  <si>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</si>
  <si>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</si>
  <si>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</si>
  <si>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</si>
  <si>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</si>
  <si>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</si>
  <si>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</si>
  <si>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</si>
  <si>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</si>
  <si>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</si>
  <si>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</si>
  <si>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</si>
  <si>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</si>
  <si>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</si>
  <si>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</si>
  <si>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</si>
  <si>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</si>
  <si>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</si>
  <si>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</si>
  <si>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</si>
  <si>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</si>
  <si>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</si>
  <si>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</si>
  <si>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</si>
  <si>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</si>
  <si>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</si>
  <si>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</si>
  <si>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</si>
  <si>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</si>
  <si>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</si>
  <si>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</si>
  <si>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</si>
  <si>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</si>
  <si>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</si>
  <si>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</si>
  <si>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</si>
  <si>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</si>
  <si>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</si>
  <si>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</si>
  <si>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</si>
  <si>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</si>
  <si>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</si>
  <si>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</si>
  <si>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</si>
  <si>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</si>
  <si>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</si>
  <si>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</si>
  <si>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</si>
  <si>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</si>
  <si>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</si>
  <si>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</si>
  <si>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</si>
  <si>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</si>
  <si>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</si>
  <si>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</si>
  <si>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</si>
  <si>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</si>
  <si>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</si>
  <si>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</si>
  <si>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</si>
  <si>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</si>
  <si>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</si>
  <si>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</si>
  <si>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</si>
  <si>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</si>
  <si>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</si>
  <si>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</si>
  <si>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</si>
  <si>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</si>
  <si>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</si>
  <si>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</si>
  <si>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</si>
  <si>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</si>
  <si>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</si>
  <si>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</si>
  <si>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</si>
  <si>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</si>
  <si>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</si>
  <si>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</si>
  <si>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</si>
  <si>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</si>
  <si>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</si>
  <si>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</si>
  <si>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</si>
  <si>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</si>
  <si>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</si>
  <si>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</si>
  <si>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</si>
  <si>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</si>
  <si>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</si>
  <si>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</si>
  <si>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</si>
  <si>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</si>
  <si>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</si>
  <si>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</si>
  <si>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</si>
  <si>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</si>
  <si>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</si>
  <si>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</si>
  <si>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</si>
  <si>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</si>
  <si>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</si>
  <si>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</si>
  <si>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</si>
  <si>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</si>
  <si>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</si>
  <si>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</si>
  <si>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</si>
  <si>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</si>
  <si>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</si>
  <si>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</si>
  <si>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</si>
  <si>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</si>
  <si>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</si>
  <si>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</si>
  <si>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</si>
  <si>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</si>
  <si>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</si>
  <si>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</si>
  <si>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</si>
  <si>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</si>
  <si>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</si>
  <si>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</si>
  <si>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</si>
  <si>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</si>
  <si>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</si>
  <si>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</si>
  <si>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</si>
  <si>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</si>
  <si>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</si>
  <si>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</si>
  <si>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</si>
  <si>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</si>
  <si>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</si>
  <si>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</si>
  <si>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</si>
  <si>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</si>
  <si>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</si>
  <si>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</si>
  <si>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</si>
  <si>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</si>
  <si>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</si>
  <si>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</si>
  <si>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</si>
  <si>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</si>
  <si>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</si>
  <si>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</si>
  <si>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</si>
  <si>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</si>
  <si>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</si>
  <si>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</si>
  <si>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</si>
  <si>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</si>
  <si>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</si>
  <si>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</si>
  <si>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</si>
  <si>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</si>
  <si>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</si>
  <si>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</si>
  <si>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</si>
  <si>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</si>
  <si>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</si>
  <si>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</si>
  <si>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</si>
  <si>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</si>
  <si>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</si>
  <si>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</si>
  <si>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</si>
  <si>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</si>
  <si>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</si>
  <si>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</si>
  <si>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</si>
  <si>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</si>
  <si>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</si>
  <si>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</si>
  <si>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</si>
  <si>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</si>
  <si>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</si>
  <si>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</si>
  <si>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</si>
  <si>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</si>
  <si>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</si>
  <si>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</si>
  <si>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</si>
  <si>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</si>
  <si>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</si>
  <si>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</si>
  <si>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</si>
  <si>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</si>
  <si>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</si>
  <si>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</si>
  <si>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</si>
  <si>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</si>
  <si>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</si>
  <si>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</si>
  <si>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</si>
  <si>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</si>
  <si>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</si>
  <si>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</si>
  <si>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</si>
  <si>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</si>
  <si>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</si>
  <si>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</si>
  <si>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</si>
  <si>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</si>
  <si>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</si>
  <si>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</si>
  <si>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</si>
  <si>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</si>
  <si>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</si>
  <si>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</si>
  <si>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</si>
  <si>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</si>
  <si>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</si>
  <si>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</si>
  <si>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</si>
  <si>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</si>
  <si>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</si>
  <si>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</si>
  <si>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</si>
  <si>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</si>
  <si>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</si>
  <si>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</si>
  <si>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</si>
  <si>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</si>
  <si>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</si>
  <si>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</si>
  <si>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</si>
  <si>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</si>
  <si>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</si>
  <si>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</si>
  <si>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</si>
  <si>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</si>
  <si>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</si>
  <si>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</si>
  <si>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</si>
  <si>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</si>
  <si>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</si>
  <si>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</si>
  <si>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</si>
  <si>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</si>
  <si>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</si>
  <si>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</si>
  <si>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</si>
  <si>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</si>
  <si>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</si>
  <si>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</si>
  <si>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</si>
  <si>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</si>
  <si>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</si>
  <si>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</si>
  <si>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</si>
  <si>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</si>
  <si>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</si>
  <si>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</si>
  <si>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</si>
  <si>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</si>
  <si>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</si>
  <si>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</si>
  <si>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</si>
  <si>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</si>
  <si>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</si>
  <si>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</si>
  <si>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</si>
  <si>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</si>
  <si>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</si>
  <si>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</si>
  <si>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</si>
  <si>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</si>
  <si>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</si>
  <si>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</si>
  <si>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</si>
  <si>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</si>
  <si>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</si>
  <si>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</si>
  <si>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</si>
  <si>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</si>
  <si>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</si>
  <si>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</si>
  <si>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</si>
  <si>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</si>
  <si>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</si>
  <si>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</si>
  <si>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</si>
  <si>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</si>
  <si>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</si>
  <si>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</si>
  <si>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</si>
  <si>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</si>
  <si>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</si>
  <si>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</si>
  <si>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</si>
  <si>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</si>
  <si>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</si>
  <si>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</si>
  <si>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</si>
  <si>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</si>
  <si>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</si>
  <si>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</si>
  <si>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</si>
  <si>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</si>
  <si>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</si>
  <si>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</si>
  <si>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</si>
  <si>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</si>
  <si>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</si>
  <si>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</si>
  <si>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</si>
  <si>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</si>
  <si>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</si>
  <si>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</si>
  <si>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</si>
  <si>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</si>
  <si>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</si>
  <si>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</si>
  <si>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</si>
  <si>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</si>
  <si>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</si>
  <si>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</si>
  <si>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</si>
  <si>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</si>
  <si>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</si>
  <si>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</si>
  <si>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</si>
  <si>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</si>
  <si>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</si>
  <si>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</si>
  <si>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</si>
  <si>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</si>
  <si>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</si>
  <si>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</si>
  <si>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</si>
  <si>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</si>
  <si>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</si>
  <si>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</si>
  <si>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</si>
  <si>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</si>
  <si>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</si>
  <si>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</si>
  <si>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</si>
  <si>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</si>
  <si>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</si>
  <si>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</si>
  <si>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</si>
  <si>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</si>
  <si>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</si>
  <si>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</si>
  <si>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</si>
  <si>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</si>
  <si>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</si>
  <si>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</si>
  <si>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</si>
  <si>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</si>
  <si>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</si>
  <si>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</si>
  <si>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</si>
  <si>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</si>
  <si>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</si>
  <si>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</si>
  <si>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</si>
  <si>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</si>
  <si>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</si>
  <si>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</si>
  <si>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</si>
  <si>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</si>
  <si>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</si>
  <si>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</si>
  <si>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</si>
  <si>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</si>
  <si>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</si>
  <si>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</si>
  <si>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</si>
  <si>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</si>
  <si>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</si>
  <si>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</si>
  <si>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</si>
  <si>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</si>
  <si>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</si>
  <si>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</si>
  <si>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</si>
  <si>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</si>
  <si>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</si>
  <si>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</si>
  <si>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</si>
  <si>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</si>
  <si>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</si>
  <si>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</si>
  <si>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</si>
  <si>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</si>
  <si>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</si>
  <si>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</si>
  <si>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</si>
  <si>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</si>
  <si>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</si>
  <si>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</si>
  <si>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</si>
  <si>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</si>
  <si>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</si>
  <si>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</si>
  <si>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</si>
  <si>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</si>
  <si>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</si>
  <si>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</si>
  <si>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</si>
  <si>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</si>
  <si>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</si>
  <si>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</si>
  <si>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</si>
  <si>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</si>
  <si>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</si>
  <si>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</si>
  <si>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</si>
  <si>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</si>
  <si>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</si>
  <si>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</si>
  <si>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</si>
  <si>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</si>
  <si>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</si>
  <si>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</si>
  <si>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</si>
  <si>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</si>
  <si>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</si>
  <si>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</si>
  <si>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</si>
  <si>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</si>
  <si>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</si>
  <si>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</si>
  <si>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</si>
  <si>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</si>
  <si>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</si>
  <si>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</si>
  <si>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</si>
  <si>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</si>
  <si>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</si>
  <si>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</si>
  <si>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</si>
  <si>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</si>
  <si>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</si>
  <si>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</si>
  <si>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</si>
  <si>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</si>
  <si>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</si>
  <si>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</si>
  <si>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</si>
  <si>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</si>
  <si>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</si>
  <si>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</si>
  <si>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</si>
  <si>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</si>
  <si>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</si>
  <si>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</si>
  <si>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</si>
  <si>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</si>
  <si>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</si>
  <si>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</si>
  <si>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</si>
  <si>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</si>
  <si>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</si>
  <si>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</si>
  <si>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</si>
  <si>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</si>
  <si>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</si>
  <si>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</si>
  <si>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</si>
  <si>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</si>
  <si>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</si>
  <si>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</si>
  <si>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</si>
  <si>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</si>
  <si>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</si>
  <si>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</si>
  <si>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</si>
  <si>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</si>
  <si>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</si>
  <si>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</si>
  <si>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</si>
  <si>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</si>
  <si>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</si>
  <si>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</si>
  <si>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</si>
  <si>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</si>
  <si>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</si>
  <si>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</si>
  <si>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</si>
  <si>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</si>
  <si>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</si>
  <si>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</si>
  <si>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</si>
  <si>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</si>
  <si>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</si>
  <si>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</si>
  <si>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</si>
  <si>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</si>
  <si>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</si>
  <si>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</si>
  <si>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</si>
  <si>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</si>
  <si>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</si>
  <si>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</si>
  <si>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</si>
  <si>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</si>
  <si>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</si>
  <si>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</si>
  <si>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</si>
  <si>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</si>
  <si>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</si>
  <si>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</si>
  <si>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</si>
  <si>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</si>
  <si>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</si>
  <si>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</si>
  <si>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</si>
  <si>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</si>
  <si>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</si>
  <si>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</si>
  <si>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</si>
  <si>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</si>
  <si>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</si>
  <si>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</si>
  <si>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</si>
  <si>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</si>
  <si>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</si>
  <si>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</si>
  <si>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</si>
  <si>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</si>
  <si>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</si>
  <si>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</si>
  <si>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</si>
  <si>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</si>
  <si>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</si>
  <si>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</si>
  <si>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</si>
  <si>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</si>
  <si>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</si>
  <si>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</si>
  <si>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</si>
  <si>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</si>
  <si>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</si>
  <si>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</si>
  <si>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</si>
  <si>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</si>
  <si>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</si>
  <si>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</si>
  <si>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</si>
  <si>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</si>
  <si>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</si>
  <si>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</si>
  <si>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</si>
  <si>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</si>
  <si>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</si>
  <si>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</si>
  <si>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</si>
  <si>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</si>
  <si>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</si>
  <si>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</si>
  <si>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</si>
  <si>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</si>
  <si>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</si>
  <si>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</si>
  <si>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</si>
  <si>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</si>
  <si>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</si>
  <si>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</si>
  <si>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</si>
  <si>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</si>
  <si>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</si>
  <si>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</si>
  <si>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</si>
  <si>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</si>
  <si>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</si>
  <si>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</si>
  <si>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</si>
  <si>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</si>
  <si>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</si>
  <si>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</si>
  <si>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</si>
  <si>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</si>
  <si>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</si>
  <si>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</si>
  <si>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</si>
  <si>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</si>
  <si>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</si>
  <si>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</si>
  <si>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</si>
  <si>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</si>
  <si>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</si>
  <si>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</si>
  <si>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</si>
  <si>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</si>
  <si>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</si>
  <si>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</si>
  <si>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</si>
  <si>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</si>
  <si>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</si>
  <si>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</si>
  <si>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</si>
  <si>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</si>
  <si>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</si>
  <si>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</si>
  <si>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</si>
  <si>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</si>
  <si>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</si>
  <si>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</si>
  <si>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</si>
  <si>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</si>
  <si>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</si>
  <si>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</si>
  <si>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</si>
  <si>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</si>
  <si>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</si>
  <si>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</si>
  <si>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</si>
  <si>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</si>
  <si>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</si>
  <si>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</si>
  <si>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</si>
  <si>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</si>
  <si>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</si>
  <si>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</si>
  <si>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</si>
  <si>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</si>
  <si>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</si>
  <si>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</si>
  <si>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</si>
  <si>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</si>
  <si>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</si>
  <si>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</si>
  <si>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</si>
  <si>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</si>
  <si>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</si>
  <si>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</si>
  <si>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</si>
  <si>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</si>
  <si>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</si>
  <si>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</si>
  <si>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</si>
  <si>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</si>
  <si>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</si>
  <si>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</si>
  <si>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</si>
  <si>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</si>
  <si>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</si>
  <si>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</si>
  <si>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</si>
  <si>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</si>
  <si>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</si>
  <si>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</si>
  <si>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</si>
  <si>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</si>
  <si>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</si>
  <si>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</si>
  <si>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</si>
  <si>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</si>
  <si>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</si>
  <si>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</si>
  <si>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</si>
  <si>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</si>
  <si>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</si>
  <si>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</si>
  <si>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</si>
  <si>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</si>
  <si>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</si>
  <si>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</si>
  <si>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</si>
  <si>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</si>
  <si>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</si>
  <si>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</si>
  <si>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</si>
  <si>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</si>
  <si>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</si>
  <si>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</si>
  <si>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</si>
  <si>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</si>
  <si>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</si>
  <si>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</si>
  <si>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</si>
  <si>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</si>
  <si>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</si>
  <si>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</si>
  <si>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</si>
  <si>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</si>
  <si>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</si>
  <si>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</si>
  <si>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</si>
  <si>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</si>
  <si>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</si>
  <si>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</si>
  <si>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</si>
  <si>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</si>
  <si>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</si>
  <si>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</si>
  <si>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</si>
  <si>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</si>
  <si>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</si>
  <si>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</si>
  <si>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</si>
  <si>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</si>
  <si>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</si>
  <si>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</si>
  <si>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</si>
  <si>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</si>
  <si>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</si>
  <si>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</si>
  <si>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</si>
  <si>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</si>
  <si>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</si>
  <si>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</si>
  <si>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</si>
  <si>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</si>
  <si>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</si>
  <si>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</si>
  <si>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</si>
  <si>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</si>
  <si>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</si>
  <si>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</si>
  <si>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</si>
  <si>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</si>
  <si>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</si>
  <si>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</si>
  <si>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</si>
  <si>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</si>
  <si>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</si>
  <si>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</si>
  <si>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</si>
  <si>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</si>
  <si>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</si>
  <si>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</si>
  <si>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</si>
  <si>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</si>
  <si>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</si>
  <si>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</si>
  <si>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</si>
  <si>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</si>
  <si>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</si>
  <si>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</si>
  <si>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</si>
  <si>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</si>
  <si>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</si>
  <si>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</si>
  <si>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</si>
  <si>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</si>
  <si>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</si>
  <si>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</si>
  <si>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</si>
  <si>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</si>
  <si>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</si>
  <si>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</si>
  <si>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</si>
  <si>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</si>
  <si>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</si>
  <si>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</si>
  <si>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</si>
  <si>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</si>
  <si>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</si>
  <si>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</si>
  <si>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</si>
  <si>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</si>
  <si>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</si>
  <si>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</si>
  <si>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</si>
  <si>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</si>
  <si>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</si>
  <si>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</si>
  <si>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</si>
  <si>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</si>
  <si>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</si>
  <si>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</si>
  <si>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</si>
  <si>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</si>
  <si>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</si>
  <si>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</si>
  <si>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</si>
  <si>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</si>
  <si>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</si>
  <si>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</si>
  <si>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</si>
  <si>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</si>
  <si>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</si>
  <si>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</si>
  <si>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</si>
  <si>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</si>
  <si>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</si>
  <si>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</si>
  <si>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</si>
  <si>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</si>
  <si>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</si>
  <si>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</si>
  <si>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</si>
  <si>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</si>
  <si>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</si>
  <si>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</si>
  <si>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</si>
  <si>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</si>
  <si>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</si>
  <si>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</si>
  <si>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</si>
  <si>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</si>
  <si>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</si>
  <si>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</si>
  <si>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</si>
  <si>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</si>
  <si>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</si>
  <si>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</si>
  <si>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</si>
  <si>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</si>
  <si>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</si>
  <si>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</si>
  <si>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</si>
  <si>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</si>
  <si>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</si>
  <si>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</si>
  <si>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</si>
  <si>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</si>
  <si>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</si>
  <si>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</si>
  <si>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</si>
  <si>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</si>
  <si>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</si>
  <si>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</si>
  <si>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</si>
  <si>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</si>
  <si>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</si>
  <si>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</si>
  <si>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</si>
  <si>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</si>
  <si>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</si>
  <si>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</si>
  <si>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</si>
  <si>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</si>
  <si>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</si>
  <si>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</si>
  <si>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</si>
  <si>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</si>
  <si>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</si>
  <si>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</si>
  <si>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</si>
  <si>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</si>
  <si>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</si>
  <si>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</si>
  <si>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</si>
  <si>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</si>
  <si>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</si>
  <si>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</si>
  <si>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</si>
  <si>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</si>
  <si>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</si>
  <si>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</si>
  <si>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</si>
  <si>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</si>
  <si>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</si>
  <si>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</si>
  <si>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</si>
  <si>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</si>
  <si>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</si>
  <si>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</si>
  <si>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</si>
  <si>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</si>
  <si>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</si>
  <si>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</si>
  <si>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</si>
  <si>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</si>
  <si>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</si>
  <si>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</si>
  <si>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</si>
  <si>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</si>
  <si>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</si>
  <si>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</si>
  <si>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</si>
  <si>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</si>
  <si>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</si>
  <si>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</si>
  <si>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</si>
  <si>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</si>
  <si>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</si>
  <si>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</si>
  <si>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</si>
  <si>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</si>
  <si>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</si>
  <si>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</si>
  <si>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</si>
  <si>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</si>
  <si>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</si>
  <si>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</si>
  <si>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</si>
  <si>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</si>
  <si>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</si>
  <si>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</si>
  <si>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</si>
  <si>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</si>
  <si>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</si>
  <si>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</si>
  <si>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</si>
  <si>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</si>
  <si>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</si>
  <si>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</si>
  <si>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</si>
  <si>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</si>
  <si>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</si>
  <si>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</si>
  <si>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</si>
  <si>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</si>
  <si>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</si>
  <si>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</si>
  <si>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</si>
  <si>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</si>
  <si>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</si>
  <si>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</si>
  <si>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</si>
  <si>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</si>
  <si>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</si>
  <si>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</si>
  <si>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</si>
  <si>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</si>
  <si>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</si>
  <si>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</si>
  <si>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</si>
  <si>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</si>
  <si>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</si>
  <si>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</si>
  <si>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</si>
  <si>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</si>
  <si>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</si>
  <si>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</si>
  <si>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</si>
  <si>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</si>
  <si>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</si>
  <si>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</si>
  <si>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</si>
  <si>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</si>
  <si>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</si>
  <si>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</si>
  <si>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</si>
  <si>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</si>
  <si>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</si>
  <si>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</si>
  <si>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</si>
  <si>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</si>
  <si>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</si>
  <si>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</si>
  <si>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</si>
  <si>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</si>
  <si>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</si>
  <si>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</si>
  <si>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</si>
  <si>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</si>
  <si>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</si>
  <si>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</si>
  <si>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</si>
  <si>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</si>
  <si>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</si>
  <si>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</si>
  <si>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</si>
  <si>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</si>
  <si>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</si>
  <si>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</si>
  <si>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</si>
  <si>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</si>
  <si>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</si>
  <si>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</si>
  <si>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</si>
  <si>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</si>
  <si>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</si>
  <si>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</si>
  <si>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</si>
  <si>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</si>
  <si>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</si>
  <si>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</si>
  <si>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</si>
  <si>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</si>
  <si>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</si>
  <si>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</si>
  <si>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</si>
  <si>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</si>
  <si>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</si>
  <si>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</si>
  <si>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</si>
  <si>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</si>
  <si>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</si>
  <si>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</si>
  <si>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</si>
  <si>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</si>
  <si>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</si>
  <si>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</si>
  <si>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</si>
  <si>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</si>
  <si>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</si>
  <si>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</si>
  <si>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</si>
  <si>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</si>
  <si>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</si>
  <si>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</si>
  <si>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</si>
  <si>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</si>
  <si>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</si>
  <si>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</si>
  <si>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</si>
  <si>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</si>
  <si>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</si>
  <si>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</si>
  <si>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</si>
  <si>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</si>
  <si>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</si>
  <si>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</si>
  <si>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</si>
  <si>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</si>
  <si>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</si>
  <si>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</si>
  <si>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</si>
  <si>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</si>
  <si>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</si>
  <si>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</si>
  <si>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</si>
  <si>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</si>
  <si>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</si>
  <si>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</si>
  <si>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</si>
  <si>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</si>
  <si>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</si>
  <si>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</si>
  <si>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</si>
  <si>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</si>
  <si>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</si>
  <si>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</si>
  <si>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</si>
  <si>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</si>
  <si>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</si>
  <si>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</si>
  <si>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</si>
  <si>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</si>
  <si>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</si>
  <si>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</si>
  <si>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</si>
  <si>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</si>
  <si>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</si>
  <si>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</si>
  <si>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</si>
  <si>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</si>
  <si>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</si>
  <si>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</si>
  <si>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</si>
  <si>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</si>
  <si>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</si>
  <si>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</si>
  <si>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</si>
  <si>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</si>
  <si>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</si>
  <si>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</si>
  <si>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</si>
  <si>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</si>
  <si>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</si>
  <si>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</si>
  <si>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</si>
  <si>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</si>
  <si>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</si>
  <si>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</si>
  <si>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</si>
  <si>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</si>
  <si>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</si>
  <si>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</si>
  <si>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</si>
  <si>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</si>
  <si>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</si>
  <si>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</si>
  <si>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</si>
  <si>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</si>
  <si>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</si>
  <si>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</si>
  <si>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</si>
  <si>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</si>
  <si>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</si>
  <si>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</si>
  <si>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</si>
  <si>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</si>
  <si>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</si>
  <si>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</si>
  <si>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</si>
  <si>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</si>
  <si>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</si>
  <si>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</si>
  <si>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</si>
  <si>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</si>
  <si>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</si>
  <si>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</si>
  <si>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</si>
  <si>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</si>
  <si>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</si>
  <si>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</si>
  <si>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</si>
  <si>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</si>
  <si>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</si>
  <si>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</si>
  <si>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</si>
  <si>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</si>
  <si>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</si>
  <si>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</si>
  <si>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</si>
  <si>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</si>
  <si>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</si>
  <si>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</si>
  <si>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</si>
  <si>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</si>
  <si>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</si>
  <si>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</si>
  <si>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</si>
  <si>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</si>
  <si>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</si>
  <si>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</si>
  <si>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</si>
  <si>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</si>
  <si>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</si>
  <si>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</si>
  <si>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</si>
  <si>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</si>
  <si>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</si>
  <si>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</si>
  <si>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</si>
  <si>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</si>
  <si>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</si>
  <si>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</si>
  <si>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</si>
  <si>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</si>
  <si>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</si>
  <si>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</si>
  <si>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</si>
  <si>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</si>
  <si>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</si>
  <si>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</si>
  <si>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</si>
  <si>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</si>
  <si>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</si>
  <si>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</si>
  <si>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</si>
  <si>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</si>
  <si>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</si>
  <si>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</si>
  <si>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</si>
  <si>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</si>
  <si>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</si>
  <si>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</si>
  <si>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</si>
  <si>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</si>
  <si>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</si>
  <si>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</si>
  <si>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</si>
  <si>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</si>
  <si>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</si>
  <si>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</si>
  <si>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</si>
  <si>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</si>
  <si>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</si>
  <si>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</si>
  <si>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</si>
  <si>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</si>
  <si>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</si>
  <si>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</si>
  <si>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</si>
  <si>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</si>
  <si>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</si>
  <si>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</si>
  <si>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</si>
  <si>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</si>
  <si>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</si>
  <si>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</si>
  <si>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</si>
  <si>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</si>
  <si>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</si>
  <si>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</si>
  <si>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</si>
  <si>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</si>
  <si>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</si>
  <si>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</si>
  <si>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</si>
  <si>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</si>
  <si>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</si>
  <si>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</si>
  <si>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</si>
  <si>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</si>
  <si>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</si>
  <si>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</si>
  <si>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</si>
  <si>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</si>
  <si>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</si>
  <si>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</si>
  <si>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</si>
  <si>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</si>
  <si>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</si>
  <si>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</si>
  <si>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</si>
  <si>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</si>
  <si>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</si>
  <si>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</si>
  <si>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</si>
  <si>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</si>
  <si>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</si>
  <si>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</si>
  <si>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</si>
  <si>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</si>
  <si>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</si>
  <si>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</si>
  <si>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</si>
  <si>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</si>
  <si>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</si>
  <si>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</si>
  <si>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</si>
  <si>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</si>
  <si>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</si>
  <si>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</si>
  <si>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</si>
  <si>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</si>
  <si>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</si>
  <si>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</si>
  <si>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</si>
  <si>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</si>
  <si>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</si>
  <si>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</si>
  <si>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</si>
  <si>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</si>
  <si>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</si>
  <si>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</si>
  <si>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</si>
  <si>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</si>
  <si>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</si>
  <si>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</si>
  <si>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</si>
  <si>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</si>
  <si>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</si>
  <si>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</si>
  <si>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</si>
  <si>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</si>
  <si>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</si>
  <si>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</si>
  <si>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</si>
  <si>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</si>
  <si>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</si>
  <si>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</si>
  <si>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</si>
  <si>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</si>
  <si>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</si>
  <si>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</si>
  <si>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</si>
  <si>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</si>
  <si>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</si>
  <si>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</si>
  <si>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</si>
  <si>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</si>
  <si>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</si>
  <si>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</si>
  <si>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</si>
  <si>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</si>
  <si>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</si>
  <si>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</si>
  <si>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</si>
  <si>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</si>
  <si>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</si>
  <si>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</si>
  <si>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</si>
  <si>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</si>
  <si>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</si>
  <si>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</si>
  <si>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</si>
  <si>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</si>
  <si>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</si>
  <si>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</si>
  <si>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</si>
  <si>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</si>
  <si>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</si>
  <si>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</si>
  <si>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</si>
  <si>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</si>
  <si>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</si>
  <si>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</si>
  <si>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</si>
  <si>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</si>
  <si>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</si>
  <si>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</si>
  <si>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</si>
  <si>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</si>
  <si>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</si>
  <si>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</si>
  <si>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</si>
  <si>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</si>
  <si>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</si>
  <si>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</si>
  <si>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</si>
  <si>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</si>
  <si>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</si>
  <si>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</si>
  <si>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</si>
  <si>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</si>
  <si>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</si>
  <si>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</si>
  <si>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</si>
  <si>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</si>
  <si>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</si>
  <si>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</si>
  <si>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</si>
  <si>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</si>
  <si>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</si>
  <si>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</si>
  <si>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</si>
  <si>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</si>
  <si>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</si>
  <si>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</si>
  <si>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</si>
  <si>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</si>
  <si>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</si>
  <si>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</si>
  <si>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</si>
  <si>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</si>
  <si>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</si>
  <si>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</si>
  <si>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</si>
  <si>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</si>
  <si>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</si>
  <si>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</si>
  <si>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</si>
  <si>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</si>
  <si>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</si>
  <si>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</si>
  <si>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</si>
  <si>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</si>
  <si>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</si>
  <si>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</si>
  <si>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</si>
  <si>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</si>
  <si>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</si>
  <si>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</si>
  <si>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</si>
  <si>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</si>
  <si>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</si>
  <si>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</si>
  <si>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</si>
  <si>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</si>
  <si>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</si>
  <si>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</si>
  <si>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</si>
  <si>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</si>
  <si>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</si>
  <si>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</si>
  <si>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</si>
  <si>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</si>
  <si>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</si>
  <si>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</si>
  <si>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</si>
  <si>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</si>
  <si>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</si>
  <si>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</si>
  <si>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</si>
  <si>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</si>
  <si>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</si>
  <si>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</si>
  <si>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</si>
  <si>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</si>
  <si>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</si>
  <si>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</si>
  <si>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</si>
  <si>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</si>
  <si>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</si>
  <si>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</si>
  <si>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</si>
  <si>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</si>
  <si>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</si>
  <si>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</si>
  <si>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</si>
  <si>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</si>
  <si>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</si>
  <si>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</si>
  <si>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</si>
  <si>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</si>
  <si>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</si>
  <si>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</si>
  <si>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</si>
  <si>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</si>
  <si>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</si>
  <si>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</si>
  <si>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</si>
  <si>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</si>
  <si>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</si>
  <si>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</si>
  <si>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</si>
  <si>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</si>
  <si>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</si>
  <si>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</si>
  <si>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</si>
  <si>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</si>
  <si>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</si>
  <si>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</si>
  <si>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</si>
  <si>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</si>
  <si>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</si>
  <si>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</si>
  <si>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</si>
  <si>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</si>
  <si>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</si>
  <si>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</si>
  <si>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</si>
  <si>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</si>
  <si>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</si>
  <si>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</si>
  <si>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</si>
  <si>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</si>
  <si>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</si>
  <si>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</si>
  <si>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</si>
  <si>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</si>
  <si>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</si>
  <si>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</si>
  <si>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</si>
  <si>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</si>
  <si>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</si>
  <si>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</si>
  <si>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</si>
  <si>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</si>
  <si>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</si>
  <si>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</si>
  <si>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</si>
  <si>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</si>
  <si>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</si>
  <si>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</si>
  <si>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</si>
  <si>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</si>
  <si>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</si>
  <si>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</si>
  <si>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</si>
  <si>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</si>
  <si>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</si>
  <si>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</si>
  <si>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</si>
  <si>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</si>
  <si>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</si>
  <si>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</si>
  <si>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</si>
  <si>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</si>
  <si>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</si>
  <si>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</si>
  <si>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</si>
  <si>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</si>
  <si>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</si>
  <si>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</si>
  <si>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</si>
  <si>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</si>
  <si>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</si>
  <si>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</si>
  <si>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</si>
  <si>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</si>
  <si>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</si>
  <si>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</si>
  <si>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</si>
  <si>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</si>
  <si>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</si>
  <si>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</si>
  <si>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</si>
  <si>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</si>
  <si>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</si>
  <si>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</si>
  <si>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</si>
  <si>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</si>
  <si>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</si>
  <si>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</si>
  <si>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</si>
  <si>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</si>
  <si>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</si>
  <si>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</si>
  <si>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</si>
  <si>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</si>
  <si>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</si>
  <si>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</si>
  <si>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</si>
  <si>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</si>
  <si>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</si>
  <si>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</si>
  <si>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</si>
  <si>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</si>
  <si>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</si>
  <si>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</si>
  <si>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</si>
  <si>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</si>
  <si>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</si>
  <si>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</si>
  <si>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</si>
  <si>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</si>
  <si>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</si>
  <si>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</si>
  <si>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</si>
  <si>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</si>
  <si>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</si>
  <si>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</si>
  <si>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</si>
  <si>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</si>
  <si>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</si>
  <si>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</si>
  <si>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</si>
  <si>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</si>
  <si>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</si>
  <si>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</si>
  <si>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</si>
  <si>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</si>
  <si>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</si>
  <si>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</si>
  <si>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</si>
  <si>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</si>
  <si>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</si>
  <si>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</si>
  <si>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</si>
  <si>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</si>
  <si>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</si>
  <si>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</si>
  <si>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</si>
  <si>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</si>
  <si>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</si>
  <si>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</si>
  <si>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</si>
  <si>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</si>
  <si>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</si>
  <si>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</si>
  <si>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</si>
  <si>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</si>
  <si>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</si>
  <si>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</si>
  <si>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</si>
  <si>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</si>
  <si>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</si>
  <si>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</si>
  <si>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</si>
  <si>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</si>
  <si>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</si>
  <si>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</si>
  <si>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</si>
  <si>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</si>
  <si>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</si>
  <si>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</si>
  <si>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</si>
  <si>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</si>
  <si>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</si>
  <si>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</si>
  <si>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</si>
  <si>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</si>
  <si>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</si>
  <si>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</si>
  <si>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</si>
  <si>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</si>
  <si>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</si>
  <si>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</si>
  <si>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</si>
  <si>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</si>
  <si>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</si>
  <si>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</si>
  <si>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</si>
  <si>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</si>
  <si>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</si>
  <si>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</si>
  <si>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</si>
  <si>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</si>
  <si>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</si>
  <si>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</si>
  <si>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</si>
  <si>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</si>
  <si>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</si>
  <si>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</si>
  <si>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</si>
  <si>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</si>
  <si>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</si>
  <si>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</si>
  <si>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</si>
  <si>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</si>
  <si>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</si>
  <si>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</si>
  <si>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</si>
  <si>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</si>
  <si>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</si>
  <si>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</si>
  <si>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</si>
  <si>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</si>
  <si>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</si>
  <si>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</si>
  <si>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</si>
  <si>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</si>
  <si>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</si>
  <si>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</si>
  <si>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</si>
  <si>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</si>
  <si>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</si>
  <si>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</si>
  <si>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</si>
  <si>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</si>
  <si>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</si>
  <si>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</si>
  <si>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</si>
  <si>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</si>
  <si>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</si>
  <si>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</si>
  <si>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</si>
  <si>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</si>
  <si>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</si>
  <si>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</si>
  <si>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</si>
  <si>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</si>
  <si>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</si>
  <si>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</si>
  <si>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</si>
  <si>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</si>
  <si>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</si>
  <si>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</si>
  <si>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</si>
  <si>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</si>
  <si>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</si>
  <si>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</si>
  <si>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</si>
  <si>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</si>
  <si>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</si>
  <si>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</si>
  <si>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</si>
  <si>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</si>
  <si>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</si>
  <si>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</si>
  <si>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</si>
  <si>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</si>
  <si>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</si>
  <si>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</si>
  <si>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</si>
  <si>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</si>
  <si>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</si>
  <si>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</si>
  <si>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</si>
  <si>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</si>
  <si>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</si>
  <si>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</si>
  <si>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</si>
  <si>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</si>
  <si>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</si>
  <si>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</si>
  <si>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</si>
  <si>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</si>
  <si>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</si>
  <si>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</si>
  <si>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</si>
  <si>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</si>
  <si>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</si>
  <si>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</si>
  <si>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</si>
  <si>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</si>
  <si>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</si>
  <si>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</si>
  <si>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</si>
  <si>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</si>
  <si>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</si>
  <si>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</si>
  <si>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</si>
  <si>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</si>
  <si>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</si>
  <si>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</si>
  <si>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</si>
  <si>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</si>
  <si>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</si>
  <si>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</si>
  <si>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</si>
  <si>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</si>
  <si>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</si>
  <si>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</si>
  <si>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</si>
  <si>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</si>
  <si>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</si>
  <si>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</si>
  <si>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</si>
  <si>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</si>
  <si>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</si>
  <si>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</si>
  <si>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</si>
  <si>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</si>
  <si>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</si>
  <si>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</si>
  <si>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</si>
  <si>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</si>
  <si>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</si>
  <si>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</si>
  <si>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</si>
  <si>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</si>
  <si>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</si>
  <si>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</si>
  <si>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</si>
  <si>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</si>
  <si>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</si>
  <si>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</si>
  <si>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</si>
  <si>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</si>
  <si>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</si>
  <si>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</si>
  <si>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</si>
  <si>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</si>
  <si>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</si>
  <si>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</si>
  <si>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</si>
  <si>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</si>
  <si>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</si>
  <si>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</si>
  <si>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</si>
  <si>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</si>
  <si>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</si>
  <si>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</si>
  <si>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</si>
  <si>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</si>
  <si>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</si>
  <si>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</si>
  <si>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</si>
  <si>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</si>
  <si>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</si>
  <si>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</si>
  <si>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</si>
  <si>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</si>
  <si>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</si>
  <si>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</si>
  <si>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</si>
  <si>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</si>
  <si>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</si>
  <si>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</si>
  <si>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</si>
  <si>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</si>
  <si>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</si>
  <si>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</si>
  <si>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</si>
  <si>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</si>
  <si>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</si>
  <si>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</si>
  <si>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</si>
  <si>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</si>
  <si>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</si>
  <si>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</si>
  <si>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</si>
  <si>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</si>
  <si>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</si>
  <si>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</si>
  <si>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</si>
  <si>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</si>
  <si>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</si>
  <si>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</si>
  <si>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</si>
  <si>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</si>
  <si>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</si>
  <si>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</si>
  <si>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</si>
  <si>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</si>
  <si>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</si>
  <si>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</si>
  <si>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</si>
  <si>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</si>
  <si>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</si>
  <si>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</si>
  <si>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</si>
  <si>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</si>
  <si>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</si>
  <si>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</si>
  <si>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</si>
  <si>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</si>
  <si>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</si>
  <si>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</si>
  <si>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</si>
  <si>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</si>
  <si>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</si>
  <si>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</si>
  <si>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</si>
  <si>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</si>
  <si>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</si>
  <si>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</si>
  <si>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</si>
  <si>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</si>
  <si>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</si>
  <si>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</si>
  <si>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</si>
  <si>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</si>
  <si>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</si>
  <si>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</si>
  <si>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</si>
  <si>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</si>
  <si>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</si>
  <si>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</si>
  <si>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</si>
  <si>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</si>
  <si>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</si>
  <si>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</si>
  <si>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</si>
  <si>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</si>
  <si>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</si>
  <si>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</si>
  <si>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</si>
  <si>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</si>
  <si>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</si>
  <si>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</si>
  <si>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</si>
  <si>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</si>
  <si>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</si>
  <si>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</si>
  <si>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</si>
  <si>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</si>
  <si>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</si>
  <si>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</si>
  <si>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</si>
  <si>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</si>
  <si>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</si>
  <si>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</si>
  <si>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</si>
  <si>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</si>
  <si>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</si>
  <si>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</si>
  <si>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</si>
  <si>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</si>
  <si>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</si>
  <si>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</si>
  <si>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</si>
  <si>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</si>
  <si>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</si>
  <si>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</si>
  <si>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</si>
  <si>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</si>
  <si>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</si>
  <si>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</si>
  <si>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</si>
  <si>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</si>
  <si>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</si>
  <si>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</si>
  <si>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</si>
  <si>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</si>
  <si>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</si>
  <si>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</si>
  <si>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</si>
  <si>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</si>
  <si>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</si>
  <si>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</si>
  <si>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</si>
  <si>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</si>
  <si>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</si>
  <si>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</si>
  <si>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</si>
  <si>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</si>
  <si>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</si>
  <si>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</si>
  <si>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</si>
  <si>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</si>
  <si>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</si>
  <si>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</si>
  <si>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</si>
  <si>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</si>
  <si>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</si>
  <si>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</si>
  <si>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</si>
  <si>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</si>
  <si>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</si>
  <si>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</si>
  <si>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</si>
  <si>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</si>
  <si>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</si>
  <si>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</si>
  <si>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</si>
  <si>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</si>
  <si>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</si>
  <si>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</si>
  <si>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</si>
  <si>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</si>
  <si>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</si>
  <si>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</si>
  <si>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</si>
  <si>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</si>
  <si>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</si>
  <si>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</si>
  <si>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</si>
  <si>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</si>
  <si>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</si>
  <si>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</si>
  <si>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</si>
  <si>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</si>
  <si>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</si>
  <si>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</si>
  <si>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</si>
  <si>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</si>
  <si>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</si>
  <si>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</si>
  <si>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</si>
  <si>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</si>
  <si>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</si>
  <si>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</si>
  <si>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</si>
  <si>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</si>
  <si>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</si>
  <si>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</si>
  <si>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</si>
  <si>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</si>
  <si>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</si>
  <si>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</si>
  <si>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</si>
  <si>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</si>
  <si>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</si>
  <si>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</si>
  <si>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</si>
  <si>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</si>
  <si>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</si>
  <si>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</si>
  <si>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</si>
  <si>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</si>
  <si>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</si>
  <si>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</si>
  <si>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</si>
  <si>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</si>
  <si>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</si>
  <si>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</si>
  <si>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</si>
  <si>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</si>
  <si>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</si>
  <si>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</si>
  <si>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</si>
  <si>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</si>
  <si>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</si>
  <si>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</si>
  <si>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</si>
  <si>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</si>
  <si>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</si>
  <si>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</si>
  <si>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</si>
  <si>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</si>
  <si>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</si>
  <si>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</si>
  <si>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</si>
  <si>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</si>
  <si>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</si>
  <si>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</si>
  <si>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</si>
  <si>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</si>
  <si>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</si>
  <si>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</si>
  <si>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</si>
  <si>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</si>
  <si>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</si>
  <si>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</si>
  <si>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</si>
  <si>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</si>
  <si>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</si>
  <si>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</si>
  <si>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</si>
  <si>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</si>
  <si>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</si>
  <si>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</si>
  <si>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</si>
  <si>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</si>
  <si>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</si>
  <si>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</si>
  <si>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</si>
  <si>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</si>
  <si>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</si>
  <si>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</si>
  <si>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</si>
  <si>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</si>
  <si>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</si>
  <si>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</si>
  <si>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</si>
  <si>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</si>
  <si>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</si>
  <si>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</si>
  <si>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</si>
  <si>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</si>
  <si>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</si>
  <si>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</si>
  <si>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</si>
  <si>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</si>
  <si>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</si>
  <si>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</si>
  <si>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</si>
  <si>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</si>
  <si>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</si>
  <si>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</si>
  <si>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</si>
  <si>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</si>
  <si>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</si>
  <si>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</si>
  <si>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</si>
  <si>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</si>
  <si>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</si>
  <si>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</si>
  <si>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</si>
  <si>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</si>
  <si>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</si>
  <si>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</si>
  <si>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</si>
  <si>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</si>
  <si>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</si>
  <si>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</si>
  <si>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</si>
  <si>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</si>
  <si>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</si>
  <si>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</si>
  <si>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</si>
  <si>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</si>
  <si>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</si>
  <si>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</si>
  <si>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</si>
  <si>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</si>
  <si>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</si>
  <si>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</si>
  <si>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</si>
  <si>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</si>
  <si>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</si>
  <si>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</si>
  <si>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</si>
  <si>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</si>
  <si>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</si>
  <si>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</si>
  <si>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</si>
  <si>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</si>
  <si>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</si>
  <si>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</si>
  <si>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</si>
  <si>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</si>
  <si>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</si>
  <si>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</si>
  <si>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</si>
  <si>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</si>
  <si>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</si>
  <si>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</si>
  <si>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</si>
  <si>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</si>
  <si>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</si>
  <si>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</si>
  <si>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</si>
  <si>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</si>
  <si>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</si>
  <si>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</si>
  <si>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</si>
  <si>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</si>
  <si>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</si>
  <si>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</si>
  <si>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</si>
  <si>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</si>
  <si>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</si>
  <si>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</si>
  <si>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</si>
  <si>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</si>
  <si>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</si>
  <si>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</si>
  <si>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</si>
  <si>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</si>
  <si>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</si>
  <si>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</si>
  <si>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</si>
  <si>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</si>
  <si>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</si>
  <si>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</si>
  <si>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</si>
  <si>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</si>
  <si>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</si>
  <si>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</si>
  <si>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</si>
  <si>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</si>
  <si>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</si>
  <si>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</si>
  <si>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</si>
  <si>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</si>
  <si>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</si>
  <si>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</si>
  <si>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</si>
  <si>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</si>
  <si>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</si>
  <si>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</si>
  <si>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</si>
  <si>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</si>
  <si>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</si>
  <si>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</si>
  <si>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</si>
  <si>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</si>
  <si>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</si>
  <si>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</si>
  <si>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</si>
  <si>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</si>
  <si>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</si>
  <si>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</si>
  <si>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</si>
  <si>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</si>
  <si>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</si>
  <si>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</si>
  <si>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</si>
  <si>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</si>
  <si>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</si>
  <si>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</si>
  <si>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</si>
  <si>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</si>
  <si>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</si>
  <si>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</si>
  <si>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</si>
  <si>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</si>
  <si>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</si>
  <si>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</si>
  <si>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</si>
  <si>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</si>
  <si>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</si>
  <si>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</si>
  <si>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</si>
  <si>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</si>
  <si>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</si>
  <si>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</si>
  <si>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</si>
  <si>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</si>
  <si>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</si>
  <si>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</si>
  <si>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</si>
  <si>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</si>
  <si>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</si>
  <si>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</si>
  <si>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</si>
  <si>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</si>
  <si>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</si>
  <si>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</si>
  <si>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</si>
  <si>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</si>
  <si>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</si>
  <si>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</si>
  <si>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</si>
  <si>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</si>
  <si>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</si>
  <si>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</si>
  <si>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</si>
  <si>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</si>
  <si>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</si>
  <si>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</si>
  <si>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</si>
  <si>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</si>
  <si>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</si>
  <si>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</si>
  <si>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</si>
  <si>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</si>
  <si>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</si>
  <si>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</si>
  <si>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</si>
  <si>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</si>
  <si>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</si>
  <si>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</si>
  <si>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</si>
  <si>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</si>
  <si>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</si>
  <si>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</si>
  <si>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</si>
  <si>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</si>
  <si>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</si>
  <si>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</si>
  <si>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</si>
  <si>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</si>
  <si>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</si>
  <si>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</si>
  <si>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</si>
  <si>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</si>
  <si>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</si>
  <si>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</si>
  <si>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</si>
  <si>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</si>
  <si>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</si>
  <si>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</si>
  <si>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</si>
  <si>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</si>
  <si>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</si>
  <si>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</si>
  <si>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</si>
  <si>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</si>
  <si>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</si>
  <si>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</si>
  <si>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</si>
  <si>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</si>
  <si>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</si>
  <si>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</si>
  <si>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</si>
  <si>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</si>
  <si>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</si>
  <si>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</si>
  <si>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</si>
  <si>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</si>
  <si>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</si>
  <si>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</si>
  <si>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</si>
  <si>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</si>
  <si>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</si>
  <si>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</si>
  <si>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</si>
  <si>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</si>
  <si>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</si>
  <si>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</si>
  <si>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</si>
  <si>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</si>
  <si>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</si>
  <si>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</si>
  <si>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</si>
  <si>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</si>
  <si>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</si>
  <si>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</si>
  <si>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</si>
  <si>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</si>
  <si>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</si>
  <si>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</si>
  <si>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</si>
  <si>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</si>
  <si>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</si>
  <si>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</si>
  <si>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</si>
  <si>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</si>
  <si>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</si>
  <si>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</si>
  <si>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</si>
  <si>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</si>
  <si>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</si>
  <si>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</si>
  <si>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</si>
  <si>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</si>
  <si>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</si>
  <si>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</si>
  <si>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</si>
  <si>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</si>
  <si>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</si>
  <si>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</si>
  <si>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</si>
  <si>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</si>
  <si>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</si>
  <si>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</si>
  <si>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</si>
  <si>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</si>
  <si>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</si>
  <si>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</si>
  <si>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</si>
  <si>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</si>
  <si>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</si>
  <si>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</si>
  <si>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</si>
  <si>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</si>
  <si>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</si>
  <si>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</si>
  <si>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</si>
  <si>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</si>
  <si>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</si>
  <si>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</si>
  <si>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</si>
  <si>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</si>
  <si>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</si>
  <si>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</si>
  <si>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</si>
  <si>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</si>
  <si>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</si>
  <si>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</si>
  <si>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</si>
  <si>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</si>
  <si>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</si>
  <si>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</si>
  <si>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</si>
  <si>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</si>
  <si>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</si>
  <si>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</si>
  <si>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</si>
  <si>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</si>
  <si>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</si>
  <si>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</si>
  <si>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</si>
  <si>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</si>
  <si>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</si>
  <si>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</si>
  <si>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</si>
  <si>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</si>
  <si>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</si>
  <si>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</si>
  <si>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</si>
  <si>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</si>
  <si>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</si>
  <si>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</si>
  <si>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</si>
  <si>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</si>
  <si>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</si>
  <si>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</si>
  <si>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</si>
  <si>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</si>
  <si>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</si>
  <si>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</si>
  <si>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</si>
  <si>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</si>
  <si>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</si>
  <si>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</si>
  <si>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</si>
  <si>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</si>
  <si>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</si>
  <si>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</si>
  <si>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</si>
  <si>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</si>
  <si>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</si>
  <si>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</si>
  <si>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</si>
  <si>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</si>
  <si>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</si>
  <si>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</si>
  <si>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</si>
  <si>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</si>
  <si>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</si>
  <si>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</si>
  <si>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</si>
  <si>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</si>
  <si>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</si>
  <si>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</si>
  <si>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</si>
  <si>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</si>
  <si>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</si>
  <si>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</si>
  <si>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</si>
  <si>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</si>
  <si>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</si>
  <si>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</si>
  <si>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</si>
  <si>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</si>
  <si>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</si>
  <si>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</si>
  <si>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</si>
  <si>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</si>
  <si>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</si>
  <si>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</si>
  <si>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</si>
  <si>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</si>
  <si>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</si>
  <si>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</si>
  <si>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</si>
  <si>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</si>
  <si>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</si>
  <si>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</si>
  <si>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</si>
  <si>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</si>
  <si>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</si>
  <si>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</si>
  <si>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</si>
  <si>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</si>
  <si>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</si>
  <si>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</si>
  <si>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</si>
  <si>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</si>
  <si>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</si>
  <si>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</si>
  <si>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</si>
  <si>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</si>
  <si>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</si>
  <si>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</si>
  <si>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</si>
  <si>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</si>
  <si>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</si>
  <si>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</si>
  <si>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</si>
  <si>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</si>
  <si>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</si>
  <si>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</si>
  <si>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</si>
  <si>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</si>
  <si>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</si>
  <si>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</si>
  <si>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</si>
  <si>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</si>
  <si>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</si>
  <si>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</si>
  <si>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</si>
  <si>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</si>
  <si>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</si>
  <si>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</si>
  <si>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</si>
  <si>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</si>
  <si>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</si>
  <si>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</si>
  <si>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</si>
  <si>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</si>
  <si>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</si>
  <si>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</si>
  <si>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</si>
  <si>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</si>
  <si>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</si>
  <si>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</si>
  <si>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</si>
  <si>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</si>
  <si>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</si>
  <si>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</si>
  <si>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</si>
  <si>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</si>
  <si>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</si>
  <si>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</si>
  <si>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</si>
  <si>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</si>
  <si>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</si>
  <si>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</si>
  <si>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</si>
  <si>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</si>
  <si>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</si>
  <si>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</si>
  <si>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</si>
  <si>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</si>
  <si>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</si>
  <si>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</si>
  <si>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</si>
  <si>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</si>
  <si>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</si>
  <si>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</si>
  <si>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</si>
  <si>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</si>
  <si>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</si>
  <si>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</si>
  <si>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</si>
  <si>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</si>
  <si>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</si>
  <si>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</si>
  <si>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</si>
  <si>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</si>
  <si>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</si>
  <si>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</si>
  <si>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</si>
  <si>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</si>
  <si>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</si>
  <si>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</si>
  <si>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</si>
  <si>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</si>
  <si>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</si>
  <si>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</si>
  <si>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</si>
  <si>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</si>
  <si>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</si>
  <si>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</si>
  <si>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</si>
  <si>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</si>
  <si>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</si>
  <si>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</si>
  <si>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</si>
  <si>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</si>
  <si>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</si>
  <si>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</si>
  <si>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</si>
  <si>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</si>
  <si>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</si>
  <si>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</si>
  <si>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</si>
  <si>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</si>
  <si>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</si>
  <si>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</si>
  <si>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</si>
  <si>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</si>
  <si>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</si>
  <si>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</si>
  <si>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</si>
  <si>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</si>
  <si>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</si>
  <si>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</si>
  <si>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</si>
  <si>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</si>
  <si>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</si>
  <si>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</si>
  <si>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</si>
  <si>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</si>
  <si>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</si>
  <si>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</si>
  <si>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</si>
  <si>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</si>
  <si>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</si>
  <si>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</si>
  <si>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</si>
  <si>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</si>
  <si>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</si>
  <si>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</si>
  <si>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</si>
  <si>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</si>
  <si>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</si>
  <si>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</si>
  <si>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</si>
  <si>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</si>
  <si>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</si>
  <si>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</si>
  <si>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</si>
  <si>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</si>
  <si>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</si>
  <si>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</si>
  <si>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</si>
  <si>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</si>
  <si>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</si>
  <si>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</si>
  <si>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</si>
  <si>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</si>
  <si>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</si>
  <si>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</si>
  <si>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</si>
  <si>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</si>
  <si>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</si>
  <si>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</si>
  <si>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</si>
  <si>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</si>
  <si>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</si>
  <si>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</si>
  <si>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</si>
  <si>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</si>
  <si>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</si>
  <si>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</si>
  <si>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</si>
  <si>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</si>
  <si>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</si>
  <si>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</si>
  <si>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</si>
  <si>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</si>
  <si>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</si>
  <si>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</si>
  <si>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</si>
  <si>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</si>
  <si>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</si>
  <si>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</si>
  <si>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</si>
  <si>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</si>
  <si>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</si>
  <si>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</si>
  <si>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</si>
  <si>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</si>
  <si>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</si>
  <si>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</si>
  <si>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</si>
  <si>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</si>
  <si>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</si>
  <si>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</si>
  <si>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</si>
  <si>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</si>
  <si>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</si>
  <si>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</si>
  <si>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</si>
  <si>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</si>
  <si>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</si>
  <si>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</si>
  <si>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</si>
  <si>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</si>
  <si>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</si>
  <si>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</si>
  <si>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</si>
  <si>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</si>
  <si>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</si>
  <si>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</si>
  <si>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</si>
  <si>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</si>
  <si>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</si>
  <si>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</si>
  <si>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</si>
  <si>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</si>
  <si>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</si>
  <si>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</si>
  <si>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</si>
  <si>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</si>
  <si>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</si>
  <si>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</si>
  <si>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</si>
  <si>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</si>
  <si>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</si>
  <si>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</si>
  <si>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</si>
  <si>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</si>
  <si>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</si>
  <si>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</si>
  <si>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</si>
  <si>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</si>
  <si>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</si>
  <si>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</si>
  <si>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</si>
  <si>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</si>
  <si>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</si>
  <si>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</si>
  <si>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</si>
  <si>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</si>
  <si>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</si>
  <si>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</si>
  <si>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</si>
  <si>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</si>
  <si>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</si>
  <si>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</si>
  <si>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</si>
  <si>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</si>
  <si>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</si>
  <si>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</si>
  <si>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</si>
  <si>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</si>
  <si>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</si>
  <si>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</si>
  <si>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</si>
  <si>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</si>
  <si>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</si>
  <si>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</si>
  <si>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</si>
  <si>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</si>
  <si>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</si>
  <si>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</si>
  <si>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</si>
  <si>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</si>
  <si>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</si>
  <si>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</si>
  <si>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</si>
  <si>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</si>
  <si>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</si>
  <si>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</si>
  <si>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</si>
  <si>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</si>
  <si>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</si>
  <si>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</si>
  <si>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</si>
  <si>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</si>
  <si>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</si>
  <si>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</si>
  <si>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</si>
  <si>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</si>
  <si>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</si>
  <si>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</si>
  <si>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</si>
  <si>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</si>
  <si>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</si>
  <si>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</si>
  <si>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</si>
  <si>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</si>
  <si>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</si>
  <si>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</si>
  <si>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</si>
  <si>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</si>
  <si>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</si>
  <si>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</si>
  <si>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</si>
  <si>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</si>
  <si>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</si>
  <si>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</si>
  <si>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</si>
  <si>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</si>
  <si>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</si>
  <si>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</si>
  <si>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</si>
  <si>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</si>
  <si>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</si>
  <si>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</si>
  <si>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</si>
  <si>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</si>
  <si>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</si>
  <si>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</si>
  <si>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</si>
  <si>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</si>
  <si>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</si>
  <si>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</si>
  <si>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</si>
  <si>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</si>
  <si>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</si>
  <si>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</si>
  <si>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</si>
  <si>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</si>
  <si>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</si>
  <si>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</si>
  <si>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</si>
  <si>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</si>
  <si>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</si>
  <si>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</si>
  <si>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</si>
  <si>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</si>
  <si>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</si>
  <si>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</si>
  <si>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</si>
  <si>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</si>
  <si>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</si>
  <si>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</si>
  <si>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</si>
  <si>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</si>
  <si>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</si>
  <si>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</si>
  <si>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</si>
  <si>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</si>
  <si>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</si>
  <si>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</si>
  <si>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</si>
  <si>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</si>
  <si>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</si>
  <si>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</si>
  <si>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</si>
  <si>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</si>
  <si>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</si>
  <si>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</si>
  <si>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</si>
  <si>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</si>
  <si>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</si>
  <si>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</si>
  <si>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</si>
  <si>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</si>
  <si>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</si>
  <si>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</si>
  <si>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</si>
  <si>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</si>
  <si>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</si>
  <si>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</si>
  <si>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</si>
  <si>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</si>
  <si>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</si>
  <si>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</si>
  <si>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</si>
  <si>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</si>
  <si>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</si>
  <si>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</si>
  <si>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</si>
  <si>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</si>
  <si>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</si>
  <si>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</si>
  <si>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</si>
  <si>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</si>
  <si>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</si>
  <si>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</si>
  <si>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</si>
  <si>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</si>
  <si>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</si>
  <si>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</si>
  <si>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</si>
  <si>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</si>
  <si>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</si>
  <si>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</si>
  <si>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</si>
  <si>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</si>
  <si>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</si>
  <si>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</si>
  <si>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</si>
  <si>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</si>
  <si>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</si>
  <si>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</si>
  <si>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</si>
  <si>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</si>
  <si>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</si>
  <si>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</si>
  <si>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</si>
  <si>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</si>
  <si>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</si>
  <si>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</si>
  <si>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</si>
  <si>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</si>
  <si>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</si>
  <si>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</si>
  <si>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</si>
  <si>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</si>
  <si>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</si>
  <si>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</si>
  <si>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</si>
  <si>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</si>
  <si>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</si>
  <si>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</si>
  <si>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</si>
  <si>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</si>
  <si>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</si>
  <si>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</si>
  <si>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</si>
  <si>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</si>
  <si>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</si>
  <si>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</si>
  <si>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</si>
  <si>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</si>
  <si>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</si>
  <si>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</si>
  <si>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</si>
  <si>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</si>
  <si>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</si>
  <si>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</si>
  <si>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</si>
  <si>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</si>
  <si>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</si>
  <si>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</si>
  <si>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</si>
  <si>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</si>
  <si>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</si>
  <si>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</si>
  <si>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</si>
  <si>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</si>
  <si>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</si>
  <si>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</si>
  <si>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</si>
  <si>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</si>
  <si>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</si>
  <si>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</si>
  <si>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</si>
  <si>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</si>
  <si>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</si>
  <si>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</si>
  <si>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</si>
  <si>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</si>
  <si>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</si>
  <si>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</si>
  <si>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</si>
  <si>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</si>
  <si>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</si>
  <si>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</si>
  <si>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</si>
  <si>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</si>
  <si>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</si>
  <si>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</si>
  <si>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</si>
  <si>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</si>
  <si>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</si>
  <si>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</si>
  <si>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</si>
  <si>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</si>
  <si>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</si>
  <si>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</si>
  <si>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</si>
  <si>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</si>
  <si>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</si>
  <si>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</si>
  <si>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</si>
  <si>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</si>
  <si>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</si>
  <si>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</si>
  <si>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</si>
  <si>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</si>
  <si>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</si>
  <si>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</si>
  <si>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</si>
  <si>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</si>
  <si>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</si>
  <si>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</si>
  <si>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</si>
  <si>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</si>
  <si>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</si>
  <si>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</si>
  <si>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</si>
  <si>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</si>
  <si>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</si>
  <si>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</si>
  <si>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</si>
  <si>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</si>
  <si>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</si>
  <si>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</si>
  <si>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</si>
  <si>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</si>
  <si>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</si>
  <si>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</si>
  <si>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</si>
  <si>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</si>
  <si>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</si>
  <si>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</si>
  <si>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</si>
  <si>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</si>
  <si>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</si>
  <si>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</si>
  <si>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</si>
  <si>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</si>
  <si>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</si>
  <si>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</si>
  <si>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</si>
  <si>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</si>
  <si>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</si>
  <si>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</si>
  <si>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</si>
  <si>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</si>
  <si>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</si>
  <si>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</si>
  <si>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</si>
  <si>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</si>
  <si>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</si>
  <si>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</si>
  <si>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</si>
  <si>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</si>
  <si>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</si>
  <si>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</si>
  <si>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</si>
  <si>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</si>
  <si>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</si>
  <si>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</si>
  <si>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</si>
  <si>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</si>
  <si>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</si>
  <si>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</si>
  <si>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</si>
  <si>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</si>
  <si>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</si>
  <si>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</si>
  <si>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</si>
  <si>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</si>
  <si>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</si>
  <si>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</si>
  <si>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</si>
  <si>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</si>
  <si>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</si>
  <si>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</si>
  <si>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</si>
  <si>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</si>
  <si>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</si>
  <si>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</si>
  <si>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</si>
  <si>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</si>
  <si>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</si>
  <si>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</si>
  <si>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</si>
  <si>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</si>
  <si>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</si>
  <si>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</si>
  <si>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</si>
  <si>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</si>
  <si>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</si>
  <si>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</si>
  <si>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</si>
  <si>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</si>
  <si>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</si>
  <si>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</si>
  <si>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</si>
  <si>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</si>
  <si>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</si>
  <si>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</si>
  <si>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</si>
  <si>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</si>
  <si>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</si>
  <si>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</si>
  <si>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</si>
  <si>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</si>
  <si>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</si>
  <si>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</si>
  <si>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</si>
  <si>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</si>
  <si>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</si>
  <si>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</si>
  <si>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</si>
  <si>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</si>
  <si>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</si>
  <si>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</si>
  <si>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</si>
  <si>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</si>
  <si>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</si>
  <si>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</si>
  <si>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</si>
  <si>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</si>
  <si>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</si>
  <si>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</si>
  <si>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</si>
  <si>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</si>
  <si>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</si>
  <si>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</si>
  <si>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</si>
  <si>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</si>
  <si>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</si>
  <si>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</si>
  <si>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</si>
  <si>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</si>
  <si>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</si>
  <si>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</si>
  <si>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</si>
  <si>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</si>
  <si>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</si>
  <si>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</si>
  <si>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</si>
  <si>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</si>
  <si>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</si>
  <si>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</si>
  <si>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</si>
  <si>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</si>
  <si>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</si>
  <si>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</si>
  <si>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</si>
  <si>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</si>
  <si>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</si>
  <si>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</si>
  <si>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</si>
  <si>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</si>
  <si>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</si>
  <si>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</si>
  <si>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</si>
  <si>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</si>
  <si>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</si>
  <si>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</si>
  <si>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</si>
  <si>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</si>
  <si>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</si>
  <si>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</si>
  <si>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</si>
  <si>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</si>
  <si>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</si>
  <si>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</si>
  <si>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</si>
  <si>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</si>
  <si>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</si>
  <si>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</si>
  <si>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</si>
  <si>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</si>
  <si>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</si>
  <si>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</si>
  <si>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</si>
  <si>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</si>
  <si>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</si>
  <si>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</si>
  <si>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</si>
  <si>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</si>
  <si>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</si>
  <si>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</si>
  <si>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</si>
  <si>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</si>
  <si>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</si>
  <si>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</si>
  <si>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</si>
  <si>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</si>
  <si>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</si>
  <si>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</si>
  <si>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</si>
  <si>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</si>
  <si>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</si>
  <si>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</si>
  <si>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</si>
  <si>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</si>
  <si>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</si>
  <si>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</si>
  <si>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</si>
  <si>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</si>
  <si>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</si>
  <si>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</si>
  <si>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</si>
  <si>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</si>
  <si>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</si>
  <si>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</si>
  <si>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</si>
  <si>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</si>
  <si>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</si>
  <si>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</si>
  <si>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</si>
  <si>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</si>
  <si>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</si>
  <si>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</si>
  <si>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</si>
  <si>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</si>
  <si>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</si>
  <si>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</si>
  <si>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</si>
  <si>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</si>
  <si>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</si>
  <si>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</si>
  <si>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</si>
  <si>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</si>
  <si>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</si>
  <si>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</si>
  <si>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</si>
  <si>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</si>
  <si>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</si>
  <si>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</si>
  <si>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</si>
  <si>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</si>
  <si>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</si>
  <si>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</si>
  <si>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</si>
  <si>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</si>
  <si>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</si>
  <si>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</si>
  <si>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</si>
  <si>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</si>
  <si>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</si>
  <si>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</si>
  <si>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</si>
  <si>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</si>
  <si>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</si>
  <si>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</si>
  <si>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</si>
  <si>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</si>
  <si>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</si>
  <si>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</si>
  <si>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</si>
  <si>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</si>
  <si>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</si>
  <si>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</si>
  <si>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</si>
  <si>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</si>
  <si>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</si>
  <si>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</si>
  <si>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</si>
  <si>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</si>
  <si>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</si>
  <si>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</si>
  <si>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</si>
  <si>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</si>
  <si>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</si>
  <si>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</si>
  <si>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</si>
  <si>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</si>
  <si>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</si>
  <si>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</si>
  <si>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</si>
  <si>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</si>
  <si>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</si>
  <si>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</si>
  <si>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</si>
  <si>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</si>
  <si>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</si>
  <si>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</si>
  <si>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</si>
  <si>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</si>
  <si>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</si>
  <si>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</si>
  <si>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</si>
  <si>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</si>
  <si>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</si>
  <si>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</si>
  <si>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</si>
  <si>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</si>
  <si>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</si>
  <si>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</si>
  <si>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</si>
  <si>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</si>
  <si>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</si>
  <si>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</si>
  <si>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</si>
  <si>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</si>
  <si>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</si>
  <si>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</si>
  <si>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</si>
  <si>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</si>
  <si>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</si>
  <si>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</si>
  <si>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</si>
  <si>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</si>
  <si>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</si>
  <si>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</si>
  <si>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</si>
  <si>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</si>
  <si>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</si>
  <si>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</si>
  <si>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</si>
  <si>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</si>
  <si>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</si>
  <si>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</si>
  <si>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</si>
  <si>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</si>
  <si>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</si>
  <si>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</si>
  <si>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</si>
  <si>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</si>
  <si>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</si>
  <si>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</si>
  <si>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</si>
  <si>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</si>
  <si>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</si>
  <si>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</si>
  <si>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</si>
  <si>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</si>
  <si>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</si>
  <si>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</si>
  <si>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</si>
  <si>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</si>
  <si>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</si>
  <si>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</si>
  <si>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</si>
  <si>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</si>
  <si>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</si>
  <si>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</si>
  <si>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</si>
  <si>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</si>
  <si>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</si>
  <si>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</si>
  <si>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</si>
  <si>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</si>
  <si>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</si>
  <si>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</si>
  <si>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</si>
  <si>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</si>
  <si>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</si>
  <si>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</si>
  <si>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</si>
  <si>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</si>
  <si>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</si>
  <si>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</si>
  <si>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</si>
  <si>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</si>
  <si>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</si>
  <si>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</si>
  <si>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</si>
  <si>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</si>
  <si>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</si>
  <si>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</si>
  <si>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</si>
  <si>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</si>
  <si>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</si>
  <si>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</si>
  <si>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</si>
  <si>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</si>
  <si>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</si>
  <si>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</si>
  <si>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</si>
  <si>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</si>
  <si>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</si>
  <si>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</si>
  <si>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</si>
  <si>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</si>
  <si>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</si>
  <si>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</si>
  <si>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</si>
  <si>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</si>
  <si>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</si>
  <si>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</si>
  <si>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</si>
  <si>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</si>
  <si>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</si>
  <si>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</si>
  <si>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</si>
  <si>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</si>
  <si>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</si>
  <si>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</si>
  <si>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</si>
  <si>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</si>
  <si>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</si>
  <si>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</si>
  <si>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</si>
  <si>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</si>
  <si>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</si>
  <si>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</si>
  <si>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</si>
  <si>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</si>
  <si>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</si>
  <si>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</si>
  <si>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</si>
  <si>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</si>
  <si>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</si>
  <si>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</si>
  <si>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</si>
  <si>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</si>
  <si>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</si>
  <si>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</si>
  <si>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</si>
  <si>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</si>
  <si>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</si>
  <si>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</si>
  <si>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</si>
  <si>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</si>
  <si>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</si>
  <si>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</si>
  <si>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</si>
  <si>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</si>
  <si>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</si>
  <si>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</si>
  <si>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</si>
  <si>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</si>
  <si>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</si>
  <si>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</si>
  <si>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</si>
  <si>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</si>
  <si>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</si>
  <si>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</si>
  <si>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</si>
  <si>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</si>
  <si>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</si>
  <si>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</si>
  <si>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</si>
  <si>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</si>
  <si>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</si>
  <si>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</si>
  <si>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</si>
  <si>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</si>
  <si>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</si>
  <si>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</si>
  <si>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</si>
  <si>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</si>
  <si>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</si>
  <si>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</si>
  <si>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</si>
  <si>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</si>
  <si>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</si>
  <si>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</si>
  <si>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</si>
  <si>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</si>
  <si>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</si>
  <si>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</si>
  <si>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</si>
  <si>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</si>
  <si>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</si>
  <si>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</si>
  <si>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</si>
  <si>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</si>
  <si>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</si>
  <si>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</si>
  <si>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</si>
  <si>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</si>
  <si>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</si>
  <si>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</si>
  <si>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</si>
  <si>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</si>
  <si>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</si>
  <si>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</si>
  <si>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</si>
  <si>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</si>
  <si>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</si>
  <si>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</si>
  <si>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</si>
  <si>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</si>
  <si>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</si>
  <si>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</si>
  <si>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</si>
  <si>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</si>
  <si>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</si>
  <si>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</si>
  <si>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</si>
  <si>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</si>
  <si>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</si>
  <si>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</si>
  <si>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</si>
  <si>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</si>
  <si>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</si>
  <si>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</si>
  <si>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</si>
  <si>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</si>
  <si>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</si>
  <si>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</si>
  <si>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</si>
  <si>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</si>
  <si>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</si>
  <si>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</si>
  <si>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</si>
  <si>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</si>
  <si>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</si>
  <si>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</si>
  <si>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</si>
  <si>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</si>
  <si>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</si>
  <si>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</si>
  <si>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</si>
  <si>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</si>
  <si>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</si>
  <si>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</si>
  <si>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</si>
  <si>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</si>
  <si>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</si>
  <si>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</si>
  <si>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</si>
  <si>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</si>
  <si>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</si>
  <si>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</si>
  <si>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</si>
  <si>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</si>
  <si>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</si>
  <si>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</si>
  <si>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</si>
  <si>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</si>
  <si>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</si>
  <si>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</si>
  <si>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</si>
  <si>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</si>
  <si>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</si>
  <si>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</si>
  <si>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</si>
  <si>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</si>
  <si>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</si>
  <si>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</si>
  <si>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</si>
  <si>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</si>
  <si>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</si>
  <si>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</si>
  <si>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</si>
  <si>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</si>
  <si>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</si>
  <si>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</si>
  <si>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</si>
  <si>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</si>
  <si>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</si>
  <si>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</si>
  <si>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</si>
  <si>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</si>
  <si>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</si>
  <si>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</si>
  <si>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</si>
  <si>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</si>
  <si>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</si>
  <si>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</si>
  <si>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</si>
  <si>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</si>
  <si>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</si>
  <si>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</si>
  <si>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</si>
  <si>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</si>
  <si>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</si>
  <si>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</si>
  <si>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</si>
  <si>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</si>
  <si>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</si>
  <si>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</si>
  <si>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</si>
  <si>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</si>
  <si>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</si>
  <si>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</si>
  <si>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</si>
  <si>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</si>
  <si>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</si>
  <si>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</si>
  <si>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</si>
  <si>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</si>
  <si>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</si>
  <si>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</si>
  <si>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</si>
  <si>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</si>
  <si>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</si>
  <si>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</si>
  <si>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</si>
  <si>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</si>
  <si>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</si>
  <si>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</si>
  <si>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</si>
  <si>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</si>
  <si>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</si>
  <si>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</si>
  <si>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</si>
  <si>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</si>
  <si>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</si>
  <si>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</si>
  <si>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</si>
  <si>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</si>
  <si>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</si>
  <si>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</si>
  <si>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</si>
  <si>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</si>
  <si>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</si>
  <si>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</si>
  <si>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</si>
  <si>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</si>
  <si>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</si>
  <si>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</si>
  <si>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</si>
  <si>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</si>
  <si>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</si>
  <si>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</si>
  <si>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</si>
  <si>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</si>
  <si>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</si>
  <si>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</si>
  <si>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</si>
  <si>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</si>
  <si>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</si>
  <si>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</si>
  <si>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</si>
  <si>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</si>
  <si>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</si>
  <si>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</si>
  <si>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</si>
  <si>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</si>
  <si>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</si>
  <si>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</si>
  <si>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</si>
  <si>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</si>
  <si>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</si>
  <si>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</si>
  <si>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</si>
  <si>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</si>
  <si>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</si>
  <si>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</si>
  <si>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</si>
  <si>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</si>
  <si>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</si>
  <si>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</si>
  <si>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</si>
  <si>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</si>
  <si>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</si>
  <si>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</si>
  <si>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</si>
  <si>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</si>
  <si>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</si>
  <si>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</si>
  <si>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</si>
  <si>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</si>
  <si>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</si>
  <si>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</si>
  <si>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</si>
  <si>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</si>
  <si>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</si>
  <si>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</si>
  <si>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</si>
  <si>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</si>
  <si>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</si>
  <si>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</si>
  <si>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</si>
  <si>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</si>
  <si>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</si>
  <si>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</si>
  <si>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</si>
  <si>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</si>
  <si>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</si>
  <si>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</si>
  <si>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</si>
  <si>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</si>
  <si>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</si>
  <si>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</si>
  <si>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</si>
  <si>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</si>
  <si>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</si>
  <si>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</si>
  <si>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</si>
  <si>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</si>
  <si>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</si>
  <si>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</si>
  <si>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</si>
  <si>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</si>
  <si>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</si>
  <si>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</si>
  <si>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</si>
  <si>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</si>
  <si>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</si>
  <si>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</si>
  <si>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</si>
  <si>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</si>
  <si>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</si>
  <si>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</si>
  <si>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</si>
  <si>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</si>
  <si>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</si>
  <si>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</si>
  <si>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</si>
  <si>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</si>
  <si>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</si>
  <si>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</si>
  <si>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</si>
  <si>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</si>
  <si>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</si>
  <si>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</si>
  <si>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</si>
  <si>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</si>
  <si>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</si>
  <si>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</si>
  <si>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</si>
  <si>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</si>
  <si>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</si>
  <si>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</si>
  <si>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</si>
  <si>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</si>
  <si>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</si>
  <si>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</si>
  <si>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</si>
  <si>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</si>
  <si>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</si>
  <si>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</si>
  <si>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</si>
  <si>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</si>
  <si>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</si>
  <si>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</si>
  <si>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</si>
  <si>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</si>
  <si>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</si>
  <si>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</si>
  <si>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</si>
  <si>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</si>
  <si>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</si>
  <si>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</si>
  <si>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</si>
  <si>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</si>
  <si>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</si>
  <si>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</si>
  <si>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</si>
  <si>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</si>
  <si>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</si>
  <si>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</si>
  <si>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</si>
  <si>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</si>
  <si>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</si>
  <si>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</si>
  <si>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</si>
  <si>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</si>
  <si>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</si>
  <si>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</si>
  <si>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</si>
  <si>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</si>
  <si>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</si>
  <si>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</si>
  <si>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</si>
  <si>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</si>
  <si>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</si>
  <si>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</si>
  <si>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</si>
  <si>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</si>
  <si>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</si>
  <si>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</si>
  <si>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</si>
  <si>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</si>
  <si>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</si>
  <si>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</si>
  <si>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</si>
  <si>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</si>
  <si>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</si>
  <si>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</si>
  <si>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</si>
  <si>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</si>
  <si>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</si>
  <si>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</si>
  <si>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</si>
  <si>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</si>
  <si>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</si>
  <si>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</si>
  <si>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</si>
  <si>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</si>
  <si>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</si>
  <si>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</si>
  <si>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</si>
  <si>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</si>
  <si>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</si>
  <si>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</si>
  <si>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</si>
  <si>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</si>
  <si>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</si>
  <si>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</si>
  <si>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</si>
  <si>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</si>
  <si>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</si>
  <si>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</si>
  <si>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</si>
  <si>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</si>
  <si>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</si>
  <si>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</si>
  <si>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</si>
  <si>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</si>
  <si>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</si>
  <si>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</si>
  <si>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</si>
  <si>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</si>
  <si>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</si>
  <si>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</si>
  <si>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</si>
  <si>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</si>
  <si>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</si>
  <si>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</si>
  <si>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</si>
  <si>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</si>
  <si>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</si>
  <si>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</si>
  <si>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</si>
  <si>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</si>
  <si>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</si>
  <si>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</si>
  <si>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</si>
  <si>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</si>
  <si>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</si>
  <si>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</si>
  <si>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</si>
  <si>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</si>
  <si>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</si>
  <si>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</si>
  <si>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</si>
  <si>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</si>
  <si>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</si>
  <si>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</si>
  <si>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</si>
  <si>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</si>
  <si>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</si>
  <si>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</si>
  <si>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</si>
  <si>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</si>
  <si>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</si>
  <si>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</si>
  <si>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</si>
  <si>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</si>
  <si>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</si>
  <si>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</si>
  <si>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</si>
  <si>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</si>
  <si>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</si>
  <si>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</si>
  <si>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</si>
  <si>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</si>
  <si>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</si>
  <si>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</si>
  <si>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</si>
  <si>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</si>
  <si>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</si>
  <si>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</si>
  <si>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</si>
  <si>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</si>
  <si>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</si>
  <si>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</si>
  <si>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</si>
  <si>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</si>
  <si>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</si>
  <si>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</si>
  <si>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</si>
  <si>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</si>
  <si>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</si>
  <si>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</si>
  <si>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</si>
  <si>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</si>
  <si>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</si>
  <si>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</si>
  <si>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</si>
  <si>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</si>
  <si>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</si>
  <si>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</si>
  <si>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</si>
  <si>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</si>
  <si>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</si>
  <si>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</si>
  <si>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</si>
  <si>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</si>
  <si>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</si>
  <si>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</si>
  <si>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</si>
  <si>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</si>
  <si>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</si>
  <si>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</si>
  <si>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</si>
  <si>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</si>
  <si>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</si>
  <si>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</si>
  <si>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</si>
  <si>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</si>
  <si>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</si>
  <si>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</si>
  <si>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</si>
  <si>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</si>
  <si>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</si>
  <si>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</si>
  <si>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</si>
  <si>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</si>
  <si>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</si>
  <si>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</si>
  <si>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</si>
  <si>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</si>
  <si>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</si>
  <si>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</si>
  <si>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</si>
  <si>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</si>
  <si>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</si>
  <si>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</si>
  <si>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</si>
  <si>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</si>
  <si>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</si>
  <si>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</si>
  <si>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</si>
  <si>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</si>
  <si>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</si>
  <si>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</si>
  <si>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</si>
  <si>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</si>
  <si>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</si>
  <si>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</si>
  <si>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</si>
  <si>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</si>
  <si>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</si>
  <si>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</si>
  <si>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</si>
  <si>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</si>
  <si>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</si>
  <si>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</si>
  <si>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</si>
  <si>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</si>
  <si>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</si>
  <si>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</si>
  <si>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</si>
  <si>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</si>
  <si>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</si>
  <si>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</si>
  <si>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</si>
  <si>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</si>
  <si>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</si>
  <si>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</si>
  <si>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</si>
  <si>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</si>
  <si>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</si>
  <si>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</si>
  <si>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</si>
  <si>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</si>
  <si>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</si>
  <si>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</si>
  <si>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</si>
  <si>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</si>
  <si>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</si>
  <si>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</si>
  <si>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</si>
  <si>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</si>
  <si>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</si>
  <si>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</si>
  <si>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</si>
  <si>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</si>
  <si>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</si>
  <si>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</si>
  <si>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</si>
  <si>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</si>
  <si>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</si>
  <si>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</si>
  <si>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</si>
  <si>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</si>
  <si>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</si>
  <si>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</si>
  <si>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</si>
  <si>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</si>
  <si>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</si>
  <si>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</si>
  <si>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</si>
  <si>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</si>
  <si>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</si>
  <si>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</si>
  <si>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</si>
  <si>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</si>
  <si>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</si>
  <si>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</si>
  <si>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</si>
  <si>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</si>
  <si>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</si>
  <si>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</si>
  <si>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</si>
  <si>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</si>
  <si>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</si>
  <si>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</si>
  <si>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</si>
  <si>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</si>
  <si>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</si>
  <si>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</si>
  <si>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</si>
  <si>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</si>
  <si>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</si>
  <si>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</si>
  <si>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</si>
  <si>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</si>
  <si>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</si>
  <si>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</si>
  <si>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</si>
  <si>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</si>
  <si>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</si>
  <si>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</si>
  <si>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</si>
  <si>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</si>
  <si>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</si>
  <si>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</si>
  <si>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</si>
  <si>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</si>
  <si>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</si>
  <si>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</si>
  <si>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</si>
  <si>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</si>
  <si>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</si>
  <si>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</si>
  <si>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</si>
  <si>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</si>
  <si>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</si>
  <si>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</si>
  <si>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</si>
  <si>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</si>
  <si>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</si>
  <si>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</si>
  <si>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</si>
  <si>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</si>
  <si>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</si>
  <si>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</si>
  <si>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</si>
  <si>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</si>
  <si>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</si>
  <si>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</si>
  <si>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</si>
  <si>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</si>
  <si>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</si>
  <si>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</si>
  <si>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</si>
  <si>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</si>
  <si>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</si>
  <si>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</si>
  <si>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</si>
  <si>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</si>
  <si>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</si>
  <si>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</si>
  <si>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</si>
  <si>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</si>
  <si>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</si>
  <si>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</si>
  <si>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</si>
  <si>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</si>
  <si>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</si>
  <si>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</si>
  <si>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</si>
  <si>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</si>
  <si>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</si>
  <si>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</si>
  <si>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</si>
  <si>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</si>
  <si>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</si>
  <si>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</si>
  <si>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</si>
  <si>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</si>
  <si>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</si>
  <si>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</si>
  <si>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</si>
  <si>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</si>
  <si>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</si>
  <si>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</si>
  <si>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</si>
  <si>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</si>
  <si>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</si>
  <si>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</si>
  <si>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</si>
  <si>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</si>
  <si>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</si>
  <si>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</si>
  <si>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</si>
  <si>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</si>
  <si>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</si>
  <si>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</si>
  <si>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</si>
  <si>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</si>
  <si>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</si>
  <si>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</si>
  <si>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</si>
  <si>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</si>
  <si>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</si>
  <si>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</si>
  <si>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</si>
  <si>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</si>
  <si>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</si>
  <si>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</si>
  <si>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</si>
  <si>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</si>
  <si>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</si>
  <si>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</si>
  <si>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</si>
  <si>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</si>
  <si>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</si>
  <si>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</si>
  <si>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</si>
  <si>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</si>
  <si>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</si>
  <si>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</si>
  <si>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</si>
  <si>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</si>
  <si>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</si>
  <si>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</si>
  <si>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</si>
  <si>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</si>
  <si>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</si>
  <si>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</si>
  <si>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</si>
  <si>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</si>
  <si>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</si>
  <si>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</si>
  <si>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</si>
  <si>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</si>
  <si>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</si>
  <si>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</si>
  <si>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</si>
  <si>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</si>
  <si>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</si>
  <si>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</si>
  <si>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</si>
  <si>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</si>
  <si>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</si>
  <si>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</si>
  <si>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</si>
  <si>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</si>
  <si>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</si>
  <si>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</si>
  <si>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</si>
  <si>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</si>
  <si>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</si>
  <si>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</si>
  <si>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</si>
  <si>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</si>
  <si>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</si>
  <si>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</si>
  <si>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</si>
  <si>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</si>
  <si>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</si>
  <si>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</si>
  <si>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</si>
  <si>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</si>
  <si>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</si>
  <si>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</si>
  <si>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</si>
  <si>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</si>
  <si>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</si>
  <si>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</si>
  <si>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</si>
  <si>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</si>
  <si>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</si>
  <si>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</si>
  <si>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</si>
  <si>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</si>
  <si>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</si>
  <si>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</si>
  <si>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</si>
  <si>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</si>
  <si>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</si>
  <si>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</si>
  <si>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</si>
  <si>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</si>
  <si>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</si>
  <si>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</si>
  <si>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</si>
  <si>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</si>
  <si>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</si>
  <si>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</si>
  <si>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</si>
  <si>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</si>
  <si>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</si>
  <si>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</si>
  <si>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</si>
  <si>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</si>
  <si>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</si>
  <si>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</si>
  <si>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</si>
  <si>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</si>
  <si>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</si>
  <si>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</si>
  <si>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</si>
  <si>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</si>
  <si>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</si>
  <si>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</si>
  <si>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</si>
  <si>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</si>
  <si>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</si>
  <si>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</si>
  <si>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</si>
  <si>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</si>
  <si>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</si>
  <si>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</si>
  <si>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</si>
  <si>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</si>
  <si>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</si>
  <si>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</si>
  <si>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</si>
  <si>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</si>
  <si>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</si>
  <si>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</si>
  <si>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</si>
  <si>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</si>
  <si>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</si>
  <si>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</si>
  <si>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</si>
  <si>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</si>
  <si>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</si>
  <si>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</si>
  <si>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</si>
  <si>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</si>
  <si>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</si>
  <si>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</si>
  <si>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</si>
  <si>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</si>
  <si>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</si>
  <si>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</si>
  <si>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</si>
  <si>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</si>
  <si>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</si>
  <si>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</si>
  <si>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</si>
  <si>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</si>
  <si>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</si>
  <si>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</si>
  <si>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</si>
  <si>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</si>
  <si>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</si>
  <si>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</si>
  <si>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</si>
  <si>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</si>
  <si>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</si>
  <si>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</si>
  <si>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</si>
  <si>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</si>
  <si>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</si>
  <si>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</si>
  <si>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</si>
  <si>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</si>
  <si>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</si>
  <si>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</si>
  <si>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</si>
  <si>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</si>
  <si>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</si>
  <si>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</si>
  <si>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</si>
  <si>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</si>
  <si>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</si>
  <si>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</si>
  <si>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</si>
  <si>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</si>
  <si>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</si>
  <si>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</si>
  <si>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</si>
  <si>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</si>
  <si>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</si>
  <si>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</si>
  <si>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</si>
  <si>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</si>
  <si>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</si>
  <si>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</si>
  <si>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</si>
  <si>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</si>
  <si>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</si>
  <si>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</si>
  <si>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</si>
  <si>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</si>
  <si>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</si>
  <si>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</si>
  <si>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</si>
  <si>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</si>
  <si>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</si>
  <si>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</si>
  <si>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</si>
  <si>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</si>
  <si>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</si>
  <si>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</si>
  <si>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</si>
  <si>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</si>
  <si>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</si>
  <si>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</si>
  <si>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</si>
  <si>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</si>
  <si>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</si>
  <si>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</si>
  <si>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</si>
  <si>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</si>
  <si>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</si>
  <si>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</si>
  <si>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</si>
  <si>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</si>
  <si>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</si>
  <si>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</si>
  <si>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</si>
  <si>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</si>
  <si>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</si>
  <si>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</si>
  <si>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</si>
  <si>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</si>
  <si>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</si>
  <si>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</si>
  <si>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</si>
  <si>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</si>
  <si>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</si>
  <si>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</si>
  <si>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</si>
  <si>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</si>
  <si>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</si>
  <si>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</si>
  <si>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</si>
  <si>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</si>
  <si>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</si>
  <si>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</si>
  <si>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</si>
  <si>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</si>
  <si>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</si>
  <si>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</si>
  <si>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</si>
  <si>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</si>
  <si>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</si>
  <si>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</si>
  <si>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</si>
  <si>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</si>
  <si>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</si>
  <si>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</si>
  <si>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</si>
  <si>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</si>
  <si>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</si>
  <si>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</si>
  <si>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</si>
  <si>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</si>
  <si>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</si>
  <si>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</si>
  <si>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</si>
  <si>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</si>
  <si>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</si>
  <si>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</si>
  <si>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</si>
  <si>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</si>
  <si>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</si>
  <si>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</si>
  <si>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</si>
  <si>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</si>
  <si>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</si>
  <si>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</si>
  <si>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</si>
  <si>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</si>
  <si>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</si>
  <si>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</si>
  <si>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</si>
  <si>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</si>
  <si>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</si>
  <si>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</si>
  <si>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</si>
  <si>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</si>
  <si>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</si>
  <si>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</si>
  <si>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</si>
  <si>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</si>
  <si>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</si>
  <si>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</si>
  <si>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</si>
  <si>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</si>
  <si>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</si>
  <si>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</si>
  <si>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</si>
  <si>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</si>
  <si>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</si>
  <si>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</si>
  <si>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</si>
  <si>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</si>
  <si>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</si>
  <si>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</si>
  <si>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</si>
  <si>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</si>
  <si>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</si>
  <si>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</si>
  <si>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</si>
  <si>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</si>
  <si>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</si>
  <si>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</si>
  <si>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</si>
  <si>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</si>
  <si>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</si>
  <si>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</si>
  <si>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</si>
  <si>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</si>
  <si>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</si>
  <si>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</si>
  <si>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</si>
  <si>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</si>
  <si>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</si>
  <si>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</si>
  <si>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</si>
  <si>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</si>
  <si>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</si>
  <si>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</si>
  <si>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</si>
  <si>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</si>
  <si>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</si>
  <si>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</si>
  <si>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</si>
  <si>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</si>
  <si>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</si>
  <si>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</si>
  <si>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</si>
  <si>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</si>
  <si>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</si>
  <si>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</si>
  <si>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</si>
  <si>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</si>
  <si>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</si>
  <si>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</si>
  <si>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</si>
  <si>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</si>
  <si>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</si>
  <si>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</si>
  <si>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</si>
  <si>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</si>
  <si>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</si>
  <si>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</si>
  <si>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</si>
  <si>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</si>
  <si>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</si>
  <si>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</si>
  <si>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</si>
  <si>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</si>
  <si>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</si>
  <si>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</si>
  <si>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</si>
  <si>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</si>
  <si>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</si>
  <si>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</si>
  <si>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</si>
  <si>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</si>
  <si>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</si>
  <si>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</si>
  <si>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</si>
  <si>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</si>
  <si>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</si>
  <si>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</si>
  <si>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</si>
  <si>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</si>
  <si>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</si>
  <si>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</si>
  <si>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</si>
  <si>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</si>
  <si>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</si>
  <si>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</si>
  <si>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</si>
  <si>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</si>
  <si>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</si>
  <si>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</si>
  <si>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</si>
  <si>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</si>
  <si>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</si>
  <si>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</si>
  <si>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</si>
  <si>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</si>
  <si>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</si>
  <si>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</si>
  <si>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</si>
  <si>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</si>
  <si>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</si>
  <si>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</si>
  <si>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</si>
  <si>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</si>
  <si>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</si>
  <si>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</si>
  <si>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</si>
  <si>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</si>
  <si>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</si>
  <si>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</si>
  <si>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</si>
  <si>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</si>
  <si>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</si>
  <si>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</si>
  <si>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</si>
  <si>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</si>
  <si>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</si>
  <si>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</si>
  <si>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</si>
  <si>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</si>
  <si>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</si>
  <si>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</si>
  <si>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</si>
  <si>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</si>
  <si>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</si>
  <si>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</si>
  <si>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</si>
  <si>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</si>
  <si>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</si>
  <si>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</si>
  <si>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</si>
  <si>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</si>
  <si>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</si>
  <si>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</si>
  <si>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</si>
  <si>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</si>
  <si>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</si>
  <si>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</si>
  <si>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</si>
  <si>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</si>
  <si>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</si>
  <si>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</si>
  <si>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</si>
  <si>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</si>
  <si>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</si>
  <si>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</si>
  <si>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</si>
  <si>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</si>
  <si>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</si>
  <si>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</si>
  <si>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</si>
  <si>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</si>
  <si>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</si>
  <si>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</si>
  <si>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</si>
  <si>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</si>
  <si>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</si>
  <si>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</si>
  <si>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</si>
  <si>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</si>
  <si>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</si>
  <si>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</si>
  <si>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</si>
  <si>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</si>
  <si>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</si>
  <si>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</si>
  <si>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</si>
  <si>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</si>
  <si>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</si>
  <si>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</si>
  <si>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</si>
  <si>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</si>
  <si>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</si>
  <si>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</si>
  <si>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</si>
  <si>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</si>
  <si>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</si>
  <si>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</si>
  <si>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</si>
  <si>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</si>
  <si>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</si>
  <si>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</si>
  <si>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</si>
  <si>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</si>
  <si>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</si>
  <si>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</si>
  <si>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</si>
  <si>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</si>
  <si>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</si>
  <si>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</si>
  <si>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</si>
  <si>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</si>
  <si>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</si>
  <si>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</si>
  <si>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</si>
  <si>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</si>
  <si>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</si>
  <si>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</si>
  <si>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</si>
  <si>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</si>
  <si>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</si>
  <si>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</si>
  <si>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</si>
  <si>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</si>
  <si>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</si>
  <si>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</si>
  <si>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</si>
  <si>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</si>
  <si>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</si>
  <si>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</si>
  <si>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</si>
  <si>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</si>
  <si>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</si>
  <si>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</si>
  <si>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</si>
  <si>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</si>
  <si>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</si>
  <si>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</si>
  <si>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</si>
  <si>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</si>
  <si>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</si>
  <si>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</si>
  <si>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</si>
  <si>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</si>
  <si>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</si>
  <si>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</si>
  <si>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</si>
  <si>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</si>
  <si>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</si>
  <si>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</si>
  <si>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</si>
  <si>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</si>
  <si>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</si>
  <si>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</si>
  <si>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</si>
  <si>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</si>
  <si>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</si>
  <si>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</si>
  <si>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</si>
  <si>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</si>
  <si>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</si>
  <si>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</si>
  <si>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</si>
  <si>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</si>
  <si>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</si>
  <si>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</si>
  <si>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</si>
  <si>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</si>
  <si>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</si>
  <si>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</si>
  <si>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</si>
  <si>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</si>
  <si>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</si>
  <si>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</si>
  <si>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</si>
  <si>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</si>
  <si>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</si>
  <si>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</si>
  <si>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</si>
  <si>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</si>
  <si>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</si>
  <si>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</si>
  <si>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</si>
  <si>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</si>
  <si>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</si>
  <si>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</si>
  <si>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</si>
  <si>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</si>
  <si>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</si>
  <si>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</si>
  <si>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</si>
  <si>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</si>
  <si>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</si>
  <si>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</si>
  <si>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</si>
  <si>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</si>
  <si>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</si>
  <si>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</si>
  <si>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</si>
  <si>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</si>
  <si>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</si>
  <si>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</si>
  <si>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</si>
  <si>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</si>
  <si>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</si>
  <si>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</si>
  <si>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</si>
  <si>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</si>
  <si>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</si>
  <si>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</si>
  <si>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</si>
  <si>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</si>
  <si>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</si>
  <si>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</si>
  <si>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</si>
  <si>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</si>
  <si>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</si>
  <si>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</si>
  <si>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</si>
  <si>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</si>
  <si>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</si>
  <si>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</si>
  <si>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</si>
  <si>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</si>
  <si>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</si>
  <si>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</si>
  <si>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</si>
  <si>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</si>
  <si>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</si>
  <si>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</si>
  <si>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</si>
  <si>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</si>
  <si>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</si>
  <si>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</si>
  <si>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</si>
  <si>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</si>
  <si>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</si>
  <si>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</si>
  <si>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</si>
  <si>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</si>
  <si>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</si>
  <si>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</si>
  <si>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</si>
  <si>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</si>
  <si>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</si>
  <si>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</si>
  <si>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</si>
  <si>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</si>
  <si>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</si>
  <si>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</si>
  <si>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</si>
  <si>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</si>
  <si>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</si>
  <si>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</si>
  <si>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</si>
  <si>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</si>
  <si>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</si>
  <si>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</si>
  <si>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</si>
  <si>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</si>
  <si>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</si>
  <si>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</si>
  <si>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</si>
  <si>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</si>
  <si>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</si>
  <si>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</si>
  <si>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</si>
  <si>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</si>
  <si>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</si>
  <si>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</si>
  <si>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</si>
  <si>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</si>
  <si>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</si>
  <si>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</si>
  <si>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</si>
  <si>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</si>
  <si>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</si>
  <si>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</si>
  <si>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</si>
  <si>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</si>
  <si>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</si>
  <si>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</si>
  <si>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</si>
  <si>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</si>
  <si>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</si>
  <si>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</si>
  <si>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</si>
  <si>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</si>
  <si>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</si>
  <si>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</si>
  <si>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</si>
  <si>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</si>
  <si>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</si>
  <si>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</si>
  <si>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</si>
  <si>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</si>
  <si>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</si>
  <si>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</si>
  <si>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</si>
  <si>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</si>
  <si>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</si>
  <si>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</si>
  <si>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</si>
  <si>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</si>
  <si>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</si>
  <si>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</si>
  <si>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</si>
  <si>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</si>
  <si>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</si>
  <si>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</si>
  <si>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</si>
  <si>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</si>
  <si>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</si>
  <si>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</si>
  <si>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</si>
  <si>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</si>
  <si>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</si>
  <si>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</si>
  <si>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</si>
  <si>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</si>
  <si>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</si>
  <si>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</si>
  <si>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</si>
  <si>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</si>
  <si>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</si>
  <si>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</si>
  <si>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</si>
  <si>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</si>
  <si>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</si>
  <si>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</si>
  <si>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</si>
  <si>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</si>
  <si>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</si>
  <si>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</si>
  <si>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</si>
  <si>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</si>
  <si>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</si>
  <si>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</si>
  <si>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</si>
  <si>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</si>
  <si>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</si>
  <si>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</si>
  <si>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</si>
  <si>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</si>
  <si>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</si>
  <si>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</si>
  <si>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</si>
  <si>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</si>
  <si>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</si>
  <si>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</si>
  <si>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</si>
  <si>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</si>
  <si>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</si>
  <si>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</si>
  <si>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</si>
  <si>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</si>
  <si>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</si>
  <si>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</si>
  <si>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</si>
  <si>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</si>
  <si>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</si>
  <si>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</si>
  <si>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</si>
  <si>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</si>
  <si>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</si>
  <si>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</si>
  <si>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</si>
  <si>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</si>
  <si>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</si>
  <si>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</si>
  <si>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</si>
  <si>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</si>
  <si>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</si>
  <si>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</si>
  <si>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</si>
  <si>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</si>
  <si>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</si>
  <si>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</si>
  <si>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</si>
  <si>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</si>
  <si>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</si>
  <si>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</si>
  <si>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</si>
  <si>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</si>
  <si>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</si>
  <si>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</si>
  <si>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</si>
  <si>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</si>
  <si>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</si>
  <si>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</si>
  <si>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</si>
  <si>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</si>
  <si>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</si>
  <si>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</si>
  <si>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</si>
  <si>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</si>
  <si>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</si>
  <si>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</si>
  <si>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</si>
  <si>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</si>
  <si>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</si>
  <si>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</si>
  <si>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</si>
  <si>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</si>
  <si>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</si>
  <si>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</si>
  <si>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</si>
  <si>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</si>
  <si>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</si>
  <si>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</si>
  <si>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</si>
  <si>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</si>
  <si>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</si>
  <si>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</si>
  <si>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</si>
  <si>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</si>
  <si>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</si>
  <si>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</si>
  <si>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</si>
  <si>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</si>
  <si>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</si>
  <si>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</si>
  <si>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</si>
  <si>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</si>
  <si>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</si>
  <si>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</si>
  <si>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</si>
  <si>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</si>
  <si>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</si>
  <si>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</si>
  <si>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</si>
  <si>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</si>
  <si>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</si>
  <si>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</si>
  <si>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</si>
  <si>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</si>
  <si>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</si>
  <si>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</si>
  <si>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</si>
  <si>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</si>
  <si>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</si>
  <si>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</si>
  <si>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</si>
  <si>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</si>
  <si>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</si>
  <si>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</si>
  <si>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</si>
  <si>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</si>
  <si>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</si>
  <si>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</si>
  <si>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</si>
  <si>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</si>
  <si>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</si>
  <si>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</si>
  <si>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</si>
  <si>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</si>
  <si>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</si>
  <si>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</si>
  <si>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</si>
  <si>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</si>
  <si>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</si>
  <si>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</si>
  <si>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</si>
  <si>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</si>
  <si>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</si>
  <si>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</si>
  <si>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</si>
  <si>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</si>
  <si>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</si>
  <si>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</si>
  <si>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</si>
  <si>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</si>
  <si>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</si>
  <si>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</si>
  <si>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</si>
  <si>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</si>
  <si>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</si>
  <si>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</si>
  <si>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</si>
  <si>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</si>
  <si>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</si>
  <si>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</si>
  <si>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</si>
  <si>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</si>
  <si>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</si>
  <si>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</si>
  <si>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</si>
  <si>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</si>
  <si>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</si>
  <si>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</si>
  <si>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</si>
  <si>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</si>
  <si>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</si>
  <si>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</si>
  <si>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</si>
  <si>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</si>
  <si>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</si>
  <si>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</si>
  <si>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</si>
  <si>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</si>
  <si>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</si>
  <si>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</si>
  <si>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</si>
  <si>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</si>
  <si>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</si>
  <si>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</si>
  <si>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</si>
  <si>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</si>
  <si>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</si>
  <si>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</si>
  <si>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</si>
  <si>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</si>
  <si>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</si>
  <si>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</si>
  <si>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</si>
  <si>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</si>
  <si>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</si>
  <si>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</si>
  <si>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</si>
  <si>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</si>
  <si>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</si>
  <si>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</si>
  <si>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</si>
  <si>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</si>
  <si>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</si>
  <si>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</si>
  <si>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</si>
  <si>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</si>
  <si>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</si>
  <si>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</si>
  <si>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</si>
  <si>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</si>
  <si>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</si>
  <si>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</si>
  <si>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</si>
  <si>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</si>
  <si>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</si>
  <si>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</si>
  <si>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</si>
  <si>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</si>
  <si>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</si>
  <si>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</si>
  <si>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</si>
  <si>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</si>
  <si>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</si>
  <si>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</si>
  <si>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</si>
  <si>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</si>
  <si>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</si>
  <si>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</si>
  <si>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</si>
  <si>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</si>
  <si>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</si>
  <si>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</si>
  <si>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</si>
  <si>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</si>
  <si>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</si>
  <si>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</si>
  <si>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</si>
  <si>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</si>
  <si>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</si>
  <si>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</si>
  <si>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</si>
  <si>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</si>
  <si>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</si>
  <si>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</si>
  <si>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</si>
  <si>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</si>
  <si>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</si>
  <si>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</si>
  <si>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</si>
  <si>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</si>
  <si>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</si>
  <si>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</si>
  <si>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</si>
  <si>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</si>
  <si>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</si>
  <si>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</si>
  <si>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</si>
  <si>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</si>
  <si>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</si>
  <si>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</si>
  <si>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</si>
  <si>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</si>
  <si>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</si>
  <si>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</si>
  <si>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</si>
  <si>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</si>
  <si>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</si>
  <si>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</si>
  <si>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</si>
  <si>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</si>
  <si>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</si>
  <si>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</si>
  <si>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</si>
  <si>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</si>
  <si>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</si>
  <si>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</si>
  <si>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</si>
  <si>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</si>
  <si>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</si>
  <si>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</si>
  <si>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</si>
  <si>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</si>
  <si>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</si>
  <si>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</si>
  <si>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</si>
  <si>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</si>
  <si>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</si>
  <si>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</si>
  <si>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</si>
  <si>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</si>
  <si>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</si>
  <si>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</si>
  <si>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</si>
  <si>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</si>
  <si>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</si>
  <si>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</si>
  <si>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</si>
  <si>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</si>
  <si>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</si>
  <si>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</si>
  <si>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</si>
  <si>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</si>
  <si>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</si>
  <si>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</si>
  <si>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</si>
  <si>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</si>
  <si>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</si>
  <si>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</si>
  <si>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</si>
  <si>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</si>
  <si>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</si>
  <si>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</si>
  <si>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</si>
  <si>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</si>
  <si>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</si>
  <si>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</si>
  <si>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</si>
  <si>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</si>
  <si>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</si>
  <si>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</si>
  <si>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</si>
  <si>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</si>
  <si>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</si>
  <si>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</si>
  <si>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</si>
  <si>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</si>
  <si>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</si>
  <si>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</si>
  <si>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</si>
  <si>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</si>
  <si>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</si>
  <si>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</si>
  <si>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</si>
  <si>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</si>
  <si>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</si>
  <si>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</si>
  <si>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</si>
  <si>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</si>
  <si>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</si>
  <si>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</si>
  <si>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</si>
  <si>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</si>
  <si>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</si>
  <si>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</si>
  <si>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</si>
  <si>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</si>
  <si>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</si>
  <si>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</si>
  <si>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</si>
  <si>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</si>
  <si>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</si>
  <si>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</si>
  <si>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</si>
  <si>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</si>
  <si>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</si>
  <si>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</si>
  <si>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</si>
  <si>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</si>
  <si>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</si>
  <si>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</si>
  <si>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</si>
  <si>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</si>
  <si>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</si>
  <si>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</si>
  <si>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</si>
  <si>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</si>
  <si>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</si>
  <si>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</si>
  <si>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</si>
  <si>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</si>
  <si>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</si>
  <si>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</si>
  <si>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</si>
  <si>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</si>
  <si>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</si>
  <si>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</si>
  <si>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</si>
  <si>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</si>
  <si>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</si>
  <si>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</si>
  <si>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</si>
  <si>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</si>
  <si>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</si>
  <si>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</si>
  <si>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</si>
  <si>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</si>
  <si>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</si>
  <si>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</si>
  <si>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</si>
  <si>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</si>
  <si>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</si>
  <si>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</si>
  <si>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</si>
  <si>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</si>
  <si>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</si>
  <si>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</si>
  <si>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</si>
  <si>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</si>
  <si>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</si>
  <si>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</si>
  <si>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</si>
  <si>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</si>
  <si>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</si>
  <si>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</si>
  <si>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</si>
  <si>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</si>
  <si>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</si>
  <si>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</si>
  <si>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</si>
  <si>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</si>
  <si>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</si>
  <si>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</si>
  <si>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</si>
  <si>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</si>
  <si>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</si>
  <si>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</si>
  <si>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</si>
  <si>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</si>
  <si>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</si>
  <si>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</si>
  <si>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</si>
  <si>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</si>
  <si>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</si>
  <si>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</si>
  <si>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</si>
  <si>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</si>
  <si>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</si>
  <si>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</si>
  <si>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</si>
  <si>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</si>
  <si>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</si>
  <si>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</si>
  <si>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</si>
  <si>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</si>
  <si>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</si>
  <si>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</si>
  <si>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</si>
  <si>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</si>
  <si>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</si>
  <si>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</si>
  <si>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</si>
  <si>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</si>
  <si>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</si>
  <si>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</si>
  <si>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</si>
  <si>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</si>
  <si>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</si>
  <si>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</si>
  <si>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</si>
  <si>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</si>
  <si>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</si>
  <si>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</si>
  <si>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</si>
  <si>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</si>
  <si>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</si>
  <si>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</si>
  <si>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</si>
  <si>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</si>
  <si>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</si>
  <si>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</si>
  <si>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</si>
  <si>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</si>
  <si>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</si>
  <si>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</si>
  <si>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</si>
  <si>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</si>
  <si>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</si>
  <si>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</si>
  <si>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</si>
  <si>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</si>
  <si>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</si>
  <si>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</si>
  <si>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</si>
  <si>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</si>
  <si>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</si>
  <si>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</si>
  <si>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</si>
  <si>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</si>
  <si>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</si>
  <si>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</si>
  <si>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</si>
  <si>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</si>
  <si>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</si>
  <si>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</si>
  <si>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</si>
  <si>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</si>
  <si>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</si>
  <si>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</si>
  <si>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</si>
  <si>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</si>
  <si>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</si>
  <si>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</si>
  <si>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</si>
  <si>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</si>
  <si>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</si>
  <si>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</si>
  <si>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</si>
  <si>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</si>
  <si>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</si>
  <si>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</si>
  <si>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</si>
  <si>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</si>
  <si>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</si>
  <si>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</si>
  <si>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</si>
  <si>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</si>
  <si>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</si>
  <si>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</si>
  <si>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</si>
  <si>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</si>
  <si>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</si>
  <si>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</si>
  <si>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</si>
  <si>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</si>
  <si>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</si>
  <si>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</si>
  <si>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</si>
  <si>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</si>
  <si>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</si>
  <si>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</si>
  <si>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</si>
  <si>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</si>
  <si>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</si>
  <si>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</si>
  <si>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</si>
  <si>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</si>
  <si>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</si>
  <si>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</si>
  <si>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</si>
  <si>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</si>
  <si>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</si>
  <si>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</si>
  <si>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</si>
  <si>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</si>
  <si>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</si>
  <si>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</si>
  <si>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</si>
  <si>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</si>
  <si>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</si>
  <si>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</si>
  <si>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</si>
  <si>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</si>
  <si>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</si>
  <si>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</si>
  <si>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</si>
  <si>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</si>
  <si>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</si>
  <si>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</si>
  <si>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</si>
  <si>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</si>
  <si>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</si>
  <si>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</si>
  <si>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</si>
  <si>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</si>
  <si>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</si>
  <si>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</si>
  <si>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</si>
  <si>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</si>
  <si>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</si>
  <si>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</si>
  <si>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</si>
  <si>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</si>
  <si>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</si>
  <si>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</si>
  <si>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</si>
  <si>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</si>
  <si>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</si>
  <si>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</si>
  <si>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</si>
  <si>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</si>
  <si>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</si>
  <si>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</si>
  <si>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</si>
  <si>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</si>
  <si>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</si>
  <si>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</si>
  <si>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</si>
  <si>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</si>
  <si>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</si>
  <si>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</si>
  <si>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</si>
  <si>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</si>
  <si>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</si>
  <si>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</si>
  <si>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</si>
  <si>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</si>
  <si>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</si>
  <si>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</si>
  <si>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</si>
  <si>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</si>
  <si>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</si>
  <si>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</si>
  <si>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</si>
  <si>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</si>
  <si>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</si>
  <si>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</si>
  <si>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</si>
  <si>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</si>
  <si>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</si>
  <si>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</si>
  <si>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</si>
  <si>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</si>
  <si>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</si>
  <si>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</si>
  <si>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</si>
  <si>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</si>
  <si>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</si>
  <si>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</si>
  <si>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</si>
  <si>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</si>
  <si>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</si>
  <si>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</si>
  <si>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</si>
  <si>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</si>
  <si>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</si>
  <si>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</si>
  <si>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</si>
  <si>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</si>
  <si>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</si>
  <si>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</si>
  <si>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</si>
  <si>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</si>
  <si>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</si>
  <si>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</si>
  <si>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</si>
  <si>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</si>
  <si>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</si>
  <si>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</si>
  <si>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</si>
  <si>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</si>
  <si>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</si>
  <si>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</si>
  <si>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</si>
  <si>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</si>
  <si>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</si>
  <si>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</si>
  <si>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</si>
  <si>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</si>
  <si>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</si>
  <si>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</si>
  <si>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</si>
  <si>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</si>
  <si>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</si>
  <si>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</si>
  <si>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</si>
  <si>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</si>
  <si>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</si>
  <si>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</si>
  <si>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</si>
  <si>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</si>
  <si>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</si>
  <si>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</si>
  <si>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</si>
  <si>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</si>
  <si>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</si>
  <si>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</si>
  <si>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</si>
  <si>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</si>
  <si>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</si>
  <si>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</si>
  <si>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</si>
  <si>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</si>
  <si>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</si>
  <si>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</si>
  <si>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</si>
  <si>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</si>
  <si>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</si>
  <si>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</si>
  <si>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</si>
  <si>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</si>
  <si>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</si>
  <si>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</si>
  <si>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</si>
  <si>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</si>
  <si>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</si>
  <si>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</si>
  <si>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</si>
  <si>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</si>
  <si>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</si>
  <si>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</si>
  <si>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</si>
  <si>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</si>
  <si>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</si>
  <si>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</si>
  <si>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</si>
  <si>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</si>
  <si>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</si>
  <si>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</si>
  <si>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</si>
  <si>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</si>
  <si>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</si>
  <si>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</si>
  <si>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</si>
  <si>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</si>
  <si>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</si>
  <si>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</si>
  <si>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</si>
  <si>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</si>
  <si>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</si>
  <si>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</si>
  <si>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</si>
  <si>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</si>
  <si>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</si>
  <si>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</si>
  <si>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</si>
  <si>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</si>
  <si>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</si>
  <si>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</si>
  <si>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</si>
  <si>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</si>
  <si>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</si>
  <si>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</si>
  <si>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</si>
  <si>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</si>
  <si>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</si>
  <si>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</si>
  <si>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</si>
  <si>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</si>
  <si>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</si>
  <si>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</si>
  <si>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</si>
  <si>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</si>
  <si>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</si>
  <si>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</si>
  <si>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</si>
  <si>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</si>
  <si>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</si>
  <si>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</si>
  <si>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</si>
  <si>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</si>
  <si>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</si>
  <si>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</si>
  <si>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</si>
  <si>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</si>
  <si>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</si>
  <si>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</si>
  <si>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</si>
  <si>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</si>
  <si>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</si>
  <si>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</si>
  <si>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</si>
  <si>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</si>
  <si>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</si>
  <si>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</si>
  <si>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</si>
  <si>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</si>
  <si>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</si>
  <si>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</si>
  <si>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</si>
  <si>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</si>
  <si>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</si>
  <si>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</si>
  <si>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</si>
  <si>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</si>
  <si>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</si>
  <si>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</si>
  <si>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</si>
  <si>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</si>
  <si>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</si>
  <si>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</si>
  <si>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</si>
  <si>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</si>
  <si>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</si>
  <si>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</si>
  <si>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</si>
  <si>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</si>
  <si>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</si>
  <si>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</si>
  <si>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</si>
  <si>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</si>
  <si>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</si>
  <si>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</si>
  <si>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</si>
  <si>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</si>
  <si>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</si>
  <si>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</si>
  <si>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</si>
  <si>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</si>
  <si>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</si>
  <si>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</si>
  <si>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</si>
  <si>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</si>
  <si>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</si>
  <si>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</si>
  <si>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</si>
  <si>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</si>
  <si>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</si>
  <si>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</si>
  <si>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</si>
  <si>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</si>
  <si>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</si>
  <si>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</si>
  <si>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</si>
  <si>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</si>
  <si>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</si>
  <si>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</si>
  <si>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</si>
  <si>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</si>
  <si>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</si>
  <si>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</si>
  <si>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</si>
  <si>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</si>
  <si>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</si>
  <si>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</si>
  <si>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</si>
  <si>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</si>
  <si>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</si>
  <si>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</si>
  <si>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</si>
  <si>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</si>
  <si>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</si>
  <si>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</si>
  <si>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</si>
  <si>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</si>
  <si>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</si>
  <si>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</si>
  <si>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</si>
  <si>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</si>
  <si>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</si>
  <si>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</si>
  <si>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</si>
  <si>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</si>
  <si>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</si>
  <si>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</si>
  <si>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</si>
  <si>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</si>
  <si>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</si>
  <si>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</si>
  <si>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</si>
  <si>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</si>
  <si>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</si>
  <si>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</si>
  <si>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</si>
  <si>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</si>
  <si>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</si>
  <si>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</si>
  <si>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</si>
  <si>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</si>
  <si>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</si>
  <si>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</si>
  <si>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</si>
  <si>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</si>
  <si>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</si>
  <si>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</si>
  <si>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</si>
  <si>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</si>
  <si>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</si>
  <si>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</si>
  <si>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</si>
  <si>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</si>
  <si>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</si>
  <si>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</si>
  <si>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</si>
  <si>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</si>
  <si>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</si>
  <si>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</si>
  <si>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</si>
  <si>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</si>
  <si>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</si>
  <si>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</si>
  <si>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</si>
  <si>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</si>
  <si>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</si>
  <si>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</si>
  <si>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</si>
  <si>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</si>
  <si>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</si>
  <si>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</si>
  <si>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</si>
  <si>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</si>
  <si>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</si>
  <si>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</si>
  <si>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</si>
  <si>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</si>
  <si>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</si>
  <si>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</si>
  <si>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</si>
  <si>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</si>
  <si>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</si>
  <si>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</si>
  <si>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</si>
  <si>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</si>
  <si>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</si>
  <si>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</si>
  <si>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</si>
  <si>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</si>
  <si>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</si>
  <si>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</si>
  <si>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</si>
  <si>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</si>
  <si>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</si>
  <si>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</si>
  <si>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</si>
  <si>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</si>
  <si>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</si>
  <si>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</si>
  <si>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</si>
  <si>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</si>
  <si>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</si>
  <si>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</si>
  <si>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</si>
  <si>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</si>
  <si>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</si>
  <si>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</si>
  <si>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</si>
  <si>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</si>
  <si>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</si>
  <si>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</si>
  <si>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</si>
  <si>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</si>
  <si>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</si>
  <si>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</si>
  <si>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</si>
  <si>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</si>
  <si>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</si>
  <si>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</si>
  <si>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</si>
  <si>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</si>
  <si>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</si>
  <si>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</si>
  <si>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</si>
  <si>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</si>
  <si>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</si>
  <si>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</si>
  <si>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</si>
  <si>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</si>
  <si>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</si>
  <si>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</si>
  <si>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</si>
  <si>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</si>
  <si>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</si>
  <si>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</si>
  <si>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</si>
  <si>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</si>
  <si>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</si>
  <si>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</si>
  <si>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</si>
  <si>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</si>
  <si>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</si>
  <si>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</si>
  <si>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</si>
  <si>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</si>
  <si>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</si>
  <si>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</si>
  <si>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</si>
  <si>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</si>
  <si>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</si>
  <si>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</si>
  <si>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</si>
  <si>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</si>
  <si>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</si>
  <si>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</si>
  <si>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</si>
  <si>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</si>
  <si>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</si>
  <si>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</si>
  <si>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</si>
  <si>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</si>
  <si>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</si>
  <si>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</si>
  <si>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</si>
  <si>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</si>
  <si>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</si>
  <si>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</si>
  <si>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</si>
  <si>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</si>
  <si>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</si>
  <si>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</si>
  <si>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</si>
  <si>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</si>
  <si>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</si>
  <si>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</si>
  <si>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</si>
  <si>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</si>
  <si>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</si>
  <si>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</si>
  <si>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</si>
  <si>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</si>
  <si>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</si>
  <si>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</si>
  <si>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</si>
  <si>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</si>
  <si>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</si>
  <si>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</si>
  <si>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</si>
  <si>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</si>
  <si>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</si>
  <si>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</si>
  <si>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</si>
  <si>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</si>
  <si>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</si>
  <si>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</si>
  <si>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</si>
  <si>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</si>
  <si>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</si>
  <si>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</si>
  <si>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</si>
  <si>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</si>
  <si>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</si>
  <si>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</si>
  <si>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</si>
  <si>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</si>
  <si>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</si>
  <si>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</si>
  <si>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</si>
  <si>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</si>
  <si>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</si>
  <si>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</si>
  <si>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</si>
  <si>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</si>
  <si>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</si>
  <si>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</si>
  <si>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</si>
  <si>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</si>
  <si>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</si>
  <si>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</si>
  <si>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</si>
  <si>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</si>
  <si>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</si>
  <si>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</si>
  <si>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</si>
  <si>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</si>
  <si>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</si>
  <si>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</si>
  <si>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</si>
  <si>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</si>
  <si>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</si>
  <si>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</si>
  <si>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</si>
  <si>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</si>
  <si>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</si>
  <si>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</si>
  <si>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</si>
  <si>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</si>
  <si>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</si>
  <si>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</si>
  <si>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</si>
  <si>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</si>
  <si>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</si>
  <si>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</si>
  <si>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</si>
  <si>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</si>
  <si>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</si>
  <si>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</si>
  <si>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</si>
  <si>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</si>
  <si>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</si>
  <si>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</si>
  <si>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</si>
  <si>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</si>
  <si>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</si>
  <si>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</si>
  <si>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</si>
  <si>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</si>
  <si>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</si>
  <si>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</si>
  <si>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</si>
  <si>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</si>
  <si>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</si>
  <si>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</si>
  <si>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</si>
  <si>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</si>
  <si>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</si>
  <si>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</si>
  <si>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</si>
  <si>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</si>
  <si>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</si>
  <si>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</si>
  <si>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</si>
  <si>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</si>
  <si>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</si>
  <si>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</si>
  <si>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</si>
  <si>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</si>
  <si>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</si>
  <si>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</si>
  <si>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</si>
  <si>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</si>
  <si>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</si>
  <si>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</si>
  <si>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</si>
  <si>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</si>
  <si>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</si>
  <si>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</si>
  <si>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</si>
  <si>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</si>
  <si>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</si>
  <si>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</si>
  <si>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</si>
  <si>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</si>
  <si>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</si>
  <si>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</si>
  <si>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</si>
  <si>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</si>
  <si>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</si>
  <si>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</si>
  <si>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</si>
  <si>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</si>
  <si>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</si>
  <si>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</si>
  <si>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</si>
  <si>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</si>
  <si>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</si>
  <si>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</si>
  <si>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</si>
  <si>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</si>
  <si>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</si>
  <si>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</si>
  <si>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</si>
  <si>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</si>
  <si>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</si>
  <si>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</si>
  <si>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</si>
  <si>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</si>
  <si>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Team at site</t>
  </si>
  <si>
    <t xml:space="preserve"> PCM-20250215-00000830 </t>
  </si>
  <si>
    <t>LTE site still down and  site located in aramco area access issue need special permission</t>
  </si>
  <si>
    <t>PCM-20251119-00000083</t>
  </si>
  <si>
    <t>access issue, site located in family building and owner phone closed</t>
  </si>
  <si>
    <t>PCM-20251119-00000493</t>
  </si>
  <si>
    <t>60 mins</t>
  </si>
  <si>
    <t>PCM-20251119-00000552</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</si>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</sst>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317.3889848379622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45980.337410763888</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45980.337410763888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45980.337410763888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45980.337410763888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45980.337410763888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45980.337410763888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45980.337410763888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45980.337410763888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45980.337410763888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45980.337410763888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45980.337410763888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45980.337410763888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45980.337410763888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45980.337410763888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45980.337410763888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45980.337410763888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45980.337410763888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45980.337410763888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45980.337410763888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45980.337410763888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45980.337410763888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45980.337410763888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45980.337410763888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45980.337410763888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45980.337410763888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45980.337410763888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45980.337410763888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45980.337410763888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45980.337410763888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45980.337410763888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45980.337410763888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45980.337410763888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45980.337410763888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45980.337410763888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45980.337410763888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45980.337410763888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45980.337410763888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45980.337410763888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45980.337410763888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45980.337410763888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45980.337410763888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45980.337410763888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45980.337410763888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45980.337410763888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45980.337410763888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45980.337410763888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45980.337410763888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45980.337410763888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45980.337410763888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45980.337410763888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45980.337410763888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45980.337410763888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45980.337410763888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45980.337410763888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45980.337410763888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9F7E2483-2295-4471-86D8-A253235474C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155.33757280092686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8" t="s">
        <v>39105</v>
      </c>
      <c r="B4" s="18" t="str">
        <f>IFERROR(VLOOKUP(D4,DB!A:K,11,0),"")</f>
        <v>R2</v>
      </c>
      <c r="C4" s="18">
        <v>3</v>
      </c>
      <c r="D4" s="18" t="s">
        <v>38844</v>
      </c>
      <c r="E4" s="84" t="s">
        <v>39021</v>
      </c>
      <c r="F4" s="140">
        <v>45980.198969907404</v>
      </c>
      <c r="G4" s="104">
        <f ca="1">IFERROR(NOW()-F4,"-")</f>
        <v>0.13844085648452165</v>
      </c>
      <c r="H4" s="140">
        <v>45980.18855324074</v>
      </c>
      <c r="I4" s="18" t="str">
        <f>IFERROR(VLOOKUP(D4,DB!A:F,6,0),"")</f>
        <v>Power cube</v>
      </c>
      <c r="J4" s="18" t="str">
        <f>IFERROR(VLOOKUP(D4,DB!A:G,7,0),"")</f>
        <v>Good+No BB Design</v>
      </c>
      <c r="K4" s="18"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row>
    <row r="5" spans="1:88" ht="31.5" customHeight="1">
      <c r="A5" s="101"/>
      <c r="B5" s="18" t="str">
        <f>IFERROR(VLOOKUP(D5,DB!A:K,11,0),"")</f>
        <v>R2</v>
      </c>
      <c r="C5" s="18"/>
      <c r="D5" s="18" t="s">
        <v>16719</v>
      </c>
      <c r="E5" s="102"/>
      <c r="F5" s="103"/>
      <c r="G5" s="104">
        <f ca="1">IFERROR(NOW()-F5,"-")</f>
        <v>45980.337410763888</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45980.337410763888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45980.337410763888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45980.337410763888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45980.337410763888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45980.337410763888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45980.337410763888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45980.337410763888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45980.337410763888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45980.337410763888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45980.337410763888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45980.337410763888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45980.337410763888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45980.337410763888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45980.337410763888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45980.337410763888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45980.337410763888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45980.337410763888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45980.337410763888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45980.337410763888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45980.337410763888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45980.337410763888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45980.337410763888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45980.337410763888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45980.337410763888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45980.337410763888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45980.337410763888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45980.337410763888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45980.337410763888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45980.337410763888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45980.337410763888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45980.337410763888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45980.337410763888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45980.337410763888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45980.337410763888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45980.337410763888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45980.337410763888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45980.337410763888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45980.337410763888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45980.337410763888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45980.337410763888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45980.337410763888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45980.337410763888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45980.337410763888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45980.337410763888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45980.337410763888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45980.337410763888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45980.337410763888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45980.337410763888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45980.337410763888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45980.337410763888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45980.337410763888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45980.337410763888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45980.337410763888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45980.337410763888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45980.337410763888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45980.337410763888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45980.337410763888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45980.337410763888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45980.337410763888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45980.337410763888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45980.337410763888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45980.337410763888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45980.337410763888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45980.337410763888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45980.337410763888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45980.337410763888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45980.337410763888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45980.337410763888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45980.337410763888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45980.337410763888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45980.337410763888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45980.337410763888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45980.337410763888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45980.337410763888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45980.337410763888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45980.337410763888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45980.337410763888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45980.337410763888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45980.337410763888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45980.337410763888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45980.337410763888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45980.337410763888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45980.337410763888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45980.337410763888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45980.337410763888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45980.337410763888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45980.337410763888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45980.337410763888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45980.337410763888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45980.337410763888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45980.337410763888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45980.337410763888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45980.337410763888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45980.337410763888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45980.337410763888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45980.337410763888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45980.337410763888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45980.337410763888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45980.337410763888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45980.337410763888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45980.337410763888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45980.337410763888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45980.337410763888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45980.337410763888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45980.337410763888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45980.337410763888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45980.337410763888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45980.337410763888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45980.337410763888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45980.337410763888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45980.337410763888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45980.337410763888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45980.337410763888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45980.337410763888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45980.337410763888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45980.337410763888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45980.337410763888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45980.337410763888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45980.337410763888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45980.337410763888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45980.337410763888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45980.337410763888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45980.337410763888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45980.337410763888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45980.337410763888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45980.337410763888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45980.337410763888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45980.337410763888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45980.337410763888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45980.337410763888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45980.337410763888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45980.337410763888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45980.337410763888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45980.337410763888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45980.337410763888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45980.337410763888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45980.337410763888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45980.337410763888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45980.337410763888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45980.337410763888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45980.337410763888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45980.337410763888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45980.337410763888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45980.337410763888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45980.337410763888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45980.337410763888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45980.337410763888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45980.337410763888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45980.337410763888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45980.337410763888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45980.337410763888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45980.337410763888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45980.337410763888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45980.337410763888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45980.337410763888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45980.337410763888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45980.337410763888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45980.337410763888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45980.337410763888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45980.337410763888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45980.337410763888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45980.337410763888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45980.337410763888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45980.337410763888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45980.337410763888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45980.337410763888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45980.337410763888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45980.337410763888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45980.337410763888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45980.337410763888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45980.337410763888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45980.337410763888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45980.337410763888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45980.337410763888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45980.337410763888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45980.337410763888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45980.337410763888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45980.337410763888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45980.337410763888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45980.337410763888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45980.337410763888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45980.337410763888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45980.337410763888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45980.337410763888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45980.337410763888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45980.337410763888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45980.337410763888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45980.337410763888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45980.337410763888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45980.337410763888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45980.337410763888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45980.337410763888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45980.337410763888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45980.337410763888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45980.337410763888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45980.337410763888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45980.337410763888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45980.337410763888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45980.337410763888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45980.337410763888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45980.337410763888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45980.337410763888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45980.337410763888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45980.337410763888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45980.337410763888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45980.337410763888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45980.337410763888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45980.337410763888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45980.337410763888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45980.337410763888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45980.337410763888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45980.337410763888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45980.337410763888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45980.337410763888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45980.337410763888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45980.337410763888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45980.337410763888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45980.337410763888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45980.337410763888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45980.337410763888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45980.337410763888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45980.337410763888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45980.337410763888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45980.337410763888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45980.337410763888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45980.337410763888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45980.337410763888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45980.337410763888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45980.337410763888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45980.337410763888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45980.337410763888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45980.337410763888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45980.337410763888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45980.337410763888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45980.337410763888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45980.337410763888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45980.337410763888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45980.337410763888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45980.337410763888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45980.337410763888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45980.337410763888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45980.337410763888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45980.337410763888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45980.337410763888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45980.337410763888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45980.337410763888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45980.337410763888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45980.337410763888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45980.337410763888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45980.337410763888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45980.337410763888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45980.337410763888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45980.337410763888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45980.337410763888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45980.337410763888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45980.337410763888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45980.337410763888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45980.337410763888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45980.337410763888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45980.337410763888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45980.337410763888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45980.337410763888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45980.337410763888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45980.337410763888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45980.337410763888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45980.337410763888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45980.337410763888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45980.337410763888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45980.337410763888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45980.337410763888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45980.337410763888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45980.337410763888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45980.337410763888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45980.337410763888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45980.337410763888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45980.337410763888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45980.337410763888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45980.337410763888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45980.337410763888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45980.337410763888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45980.337410763888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45980.337410763888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45980.337410763888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45980.337410763888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45980.337410763888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45980.337410763888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45980.337410763888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45980.337410763888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45980.337410763888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45980.337410763888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45980.337410763888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45980.337410763888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45980.337410763888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45980.337410763888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45980.337410763888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45980.337410763888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45980.337410763888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45980.337410763888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45980.337410763888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45980.337410763888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45980.337410763888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45980.337410763888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45980.337410763888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45980.337410763888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45980.337410763888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45980.337410763888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45980.337410763888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45980.337410763888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45980.337410763888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45980.337410763888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45980.337410763888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45980.337410763888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45980.337410763888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45980.337410763888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45980.337410763888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45980.337410763888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45980.337410763888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45980.337410763888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45980.337410763888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45980.337410763888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45980.337410763888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45980.337410763888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45980.337410763888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45980.337410763888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45980.337410763888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45980.337410763888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45980.337410763888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45980.337410763888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45980.337410763888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45980.337410763888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45980.337410763888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45980.337410763888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45980.337410763888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45980.337410763888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45980.337410763888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45980.337410763888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45980.337410763888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45980.337410763888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45980.337410763888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45980.337410763888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45980.337410763888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45980.337410763888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45980.337410763888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45980.337410763888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45980.337410763888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45980.337410763888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45980.337410763888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45980.337410763888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45980.337410763888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45980.337410763888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45980.337410763888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45980.337410763888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45980.337410763888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45980.337410763888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45980.337410763888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45980.337410763888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45980.337410763888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45980.337410763888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45980.337410763888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45980.337410763888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45980.337410763888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45980.337410763888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45980.337410763888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45980.337410763888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45980.337410763888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45980.337410763888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45980.337410763888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45980.337410763888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45980.337410763888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45980.337410763888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45980.337410763888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45980.337410763888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45980.337410763888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45980.337410763888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45980.337410763888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45980.337410763888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45980.337410763888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45980.337410763888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45980.337410763888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45980.337410763888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45980.337410763888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45980.337410763888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45980.337410763888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45980.337410763888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45980.337410763888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45980.337410763888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45980.337410763888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45980.337410763888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45980.337410763888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45980.337410763888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45980.337410763888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45980.337410763888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45980.337410763888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45980.337410763888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45980.337410763888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45980.337410763888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45980.337410763888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45980.337410763888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45980.337410763888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45980.337410763888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45980.337410763888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45980.337410763888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45980.337410763888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45980.337410763888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45980.337410763888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45980.337410763888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45980.337410763888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45980.337410763888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45980.337410763888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45980.337410763888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45980.337410763888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45980.337410763888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45980.337410763888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45980.337410763888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45980.337410763888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45980.337410763888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45980.337410763888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45980.337410763888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45980.337410763888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45980.337410763888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45980.337410763888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45980.337410763888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45980.337410763888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45980.337410763888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45980.337410763888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45980.337410763888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45980.337410763888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45980.337410763888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45980.337410763888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45980.337410763888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45980.337410763888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45980.337410763888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45980.337410763888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45980.337410763888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45980.337410763888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45980.337410763888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45980.337410763888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45980.337410763888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45980.337410763888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45980.337410763888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45980.337410763888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45980.337410763888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45980.337410763888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45980.337410763888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45980.337410763888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45980.337410763888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45980.337410763888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45980.337410763888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45980.337410763888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45980.337410763888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45980.337410763888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45980.337410763888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45980.337410763888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45980.337410763888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45980.337410763888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45980.337410763888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45980.337410763888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45980.337410763888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45980.337410763888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45980.337410763888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45980.337410763888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45980.337410763888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45980.337410763888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45980.337410763888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45980.337410763888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45980.337410763888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45980.337410763888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45980.337410763888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45980.337410763888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45980.337410763888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45980.337410763888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45980.337410763888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45980.337410763888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45980.337410763888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45980.337410763888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45980.337410763888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45980.337410763888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45980.337410763888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45980.337410763888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45980.337410763888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45980.337410763888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45980.337410763888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45980.337410763888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45980.337410763888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45980.337410763888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45980.337410763888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45980.337410763888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45980.337410763888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45980.337410763888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45980.337410763888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45980.337410763888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45980.337410763888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45980.337410763888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45980.337410763888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45980.337410763888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45980.337410763888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45980.337410763888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45980.337410763888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45980.337410763888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45980.337410763888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45980.337410763888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45980.337410763888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45980.337410763888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45980.337410763888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45980.337410763888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45980.337410763888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45980.337410763888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45980.337410763888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45980.337410763888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45980.337410763888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45980.337410763888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45980.337410763888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45980.337410763888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45980.337410763888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45980.337410763888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45980.337410763888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45980.337410763888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45980.337410763888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45980.337410763888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45980.337410763888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45980.337410763888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45980.337410763888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45980.337410763888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45980.337410763888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45980.337410763888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45980.337410763888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45980.337410763888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45980.337410763888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45980.337410763888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45980.337410763888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45980.337410763888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45980.337410763888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45980.337410763888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45980.337410763888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45980.337410763888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45980.337410763888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45980.337410763888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45980.337410763888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45980.337410763888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45980.337410763888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45980.337410763888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45980.337410763888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45980.337410763888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45980.337410763888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45980.337410763888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45980.337410763888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45980.337410763888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45980.337410763888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45980.337410763888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45980.337410763888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45980.337410763888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45980.337410763888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45980.337410763888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45980.337410763888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45980.337410763888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45980.337410763888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45980.337410763888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45980.337410763888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45980.337410763888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45980.337410763888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45980.337410763888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45980.337410763888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45980.337410763888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45980.337410763888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45980.337410763888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45980.337410763888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45980.337410763888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45980.337410763888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45980.337410763888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45980.337410763888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45980.337410763888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45980.337410763888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45980.337410763888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45980.337410763888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45980.337410763888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45980.337410763888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45980.337410763888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45980.337410763888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45980.337410763888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45980.337410763888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45980.337410763888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45980.337410763888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45980.337410763888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45980.337410763888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45980.337410763888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45980.337410763888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45980.337410763888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45980.337410763888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45980.337410763888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45980.337410763888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45980.337410763888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45980.337410763888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45980.337410763888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45980.337410763888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45980.337410763888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45980.337410763888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45980.337410763888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45980.337410763888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45980.337410763888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45980.337410763888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45980.337410763888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45980.337410763888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45980.337410763888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45980.337410763888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45980.337410763888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45980.337410763888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45980.337410763888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45980.337410763888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45980.337410763888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45980.337410763888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45980.337410763888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45980.337410763888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45980.337410763888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45980.337410763888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45980.337410763888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45980.337410763888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45980.337410763888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45980.337410763888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45980.337410763888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45980.337410763888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45980.337410763888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45980.337410763888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45980.337410763888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45980.337410763888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45980.337410763888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45980.337410763888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45980.337410763888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45980.337410763888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45980.337410763888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45980.337410763888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45980.337410763888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45980.337410763888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45980.337410763888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45980.337410763888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45980.337410763888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45980.337410763888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45980.337410763888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45980.337410763888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45980.337410763888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45980.337410763888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45980.337410763888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45980.337410763888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45980.337410763888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45980.337410763888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45980.337410763888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45980.337410763888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45980.337410763888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45980.337410763888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45980.337410763888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45980.337410763888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45980.337410763888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45980.337410763888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45980.337410763888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45980.337410763888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45980.337410763888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45980.337410763888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45980.337410763888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45980.337410763888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45980.337410763888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45980.337410763888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45980.337410763888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45980.337410763888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45980.337410763888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45980.337410763888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45980.337410763888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45980.337410763888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45980.337410763888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45980.337410763888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45980.337410763888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45980.337410763888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45980.337410763888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45980.337410763888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45980.337410763888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45980.337410763888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45980.337410763888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45980.337410763888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45980.337410763888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45980.337410763888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45980.337410763888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45980.337410763888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45980.337410763888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45980.337410763888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45980.337410763888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45980.337410763888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45980.337410763888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45980.337410763888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45980.337410763888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45980.337410763888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45980.337410763888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45980.337410763888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45980.337410763888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45980.337410763888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45980.337410763888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45980.337410763888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45980.337410763888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45980.337410763888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45980.337410763888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45980.337410763888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45980.337410763888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45980.337410763888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45980.337410763888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45980.337410763888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45980.337410763888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45980.337410763888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45980.337410763888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45980.337410763888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45980.337410763888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45980.337410763888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45980.337410763888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45980.337410763888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45980.337410763888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45980.337410763888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45980.337410763888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45980.337410763888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45980.337410763888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45980.337410763888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45980.337410763888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45980.337410763888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45980.337410763888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45980.337410763888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45980.337410763888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45980.337410763888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45980.337410763888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45980.337410763888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45980.337410763888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45980.337410763888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45980.337410763888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45980.337410763888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45980.337410763888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45980.337410763888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45980.337410763888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45980.337410763888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45980.337410763888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45980.337410763888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45980.337410763888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45980.337410763888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45980.337410763888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45980.337410763888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45980.337410763888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45980.337410763888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45980.337410763888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45980.337410763888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45980.337410763888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45980.337410763888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45980.337410763888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45980.337410763888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45980.337410763888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45980.337410763888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45980.337410763888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45980.337410763888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45980.337410763888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45980.337410763888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45980.337410763888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45980.337410763888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45980.337410763888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45980.337410763888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45980.337410763888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45980.337410763888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45980.337410763888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45980.337410763888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45980.337410763888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45980.337410763888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45980.337410763888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45980.337410763888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45980.337410763888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45980.337410763888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45980.337410763888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45980.337410763888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45980.337410763888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45980.337410763888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45980.337410763888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45980.337410763888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45980.337410763888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45980.337410763888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45980.337410763888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45980.337410763888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45980.337410763888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45980.337410763888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45980.337410763888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45980.337410763888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45980.337410763888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45980.337410763888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45980.337410763888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45980.337410763888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45980.337410763888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45980.337410763888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45980.337410763888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45980.337410763888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45980.337410763888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45980.337410763888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45980.337410763888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45980.337410763888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45980.337410763888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45980.337410763888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45980.337410763888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45980.337410763888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45980.337410763888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45980.337410763888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45980.337410763888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45980.337410763888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45980.337410763888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45980.337410763888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45980.337410763888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45980.337410763888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45980.337410763888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45980.337410763888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45980.337410763888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45980.337410763888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45980.337410763888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45980.337410763888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45980.337410763888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45980.337410763888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45980.337410763888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45980.337410763888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45980.337410763888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45980.337410763888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45980.337410763888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45980.337410763888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45980.337410763888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45980.337410763888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45980.337410763888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45980.337410763888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45980.337410763888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45980.337410763888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45980.337410763888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45980.337410763888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45980.337410763888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45980.337410763888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45980.337410763888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45980.337410763888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45980.337410763888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45980.337410763888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45980.337410763888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45980.337410763888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45980.337410763888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45980.337410763888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45980.337410763888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45980.337410763888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45980.337410763888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45980.337410763888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45980.337410763888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45980.337410763888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45980.337410763888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45980.337410763888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45980.337410763888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45980.337410763888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45980.337410763888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45980.337410763888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45980.337410763888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45980.337410763888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45980.337410763888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45980.337410763888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45980.337410763888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45980.337410763888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45980.337410763888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45980.337410763888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45980.337410763888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45980.337410763888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45980.337410763888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45980.337410763888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45980.337410763888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45980.337410763888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45980.337410763888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45980.337410763888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45980.337410763888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45980.337410763888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45980.337410763888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45980.337410763888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45980.337410763888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45980.337410763888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45980.337410763888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45980.337410763888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45980.337410763888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45980.337410763888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45980.337410763888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45980.337410763888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45980.337410763888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45980.337410763888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45980.337410763888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45980.337410763888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45980.337410763888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45980.337410763888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45980.337410763888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45980.337410763888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45980.337410763888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45980.337410763888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45980.337410763888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45980.337410763888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45980.337410763888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45980.337410763888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45980.337410763888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45980.337410763888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45980.337410763888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45980.337410763888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45980.337410763888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45980.337410763888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45980.337410763888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45980.337410763888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45980.337410763888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45980.337410763888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45980.337410763888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45980.337410763888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45980.337410763888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45980.337410763888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45980.337410763888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45980.337410763888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45980.337410763888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45980.337410763888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45980.337410763888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45980.337410763888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45980.337410763888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45980.337410763888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45980.337410763888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45980.337410763888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45980.337410763888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45980.337410763888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45980.337410763888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45980.337410763888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45980.337410763888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45980.337410763888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45980.337410763888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45980.337410763888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45980.337410763888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45980.337410763888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45980.337410763888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45980.337410763888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45980.337410763888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45980.337410763888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45980.337410763888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45980.337410763888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45980.337410763888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45980.337410763888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45980.337410763888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45980.337410763888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45980.337410763888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45980.337410763888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45980.337410763888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45980.337410763888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45980.337410763888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45980.337410763888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45980.337410763888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45980.337410763888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45980.337410763888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45980.337410763888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45980.337410763888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45980.337410763888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45980.337410763888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45980.337410763888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45980.337410763888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45980.337410763888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45980.337410763888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45980.337410763888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45980.337410763888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45980.337410763888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45980.337410763888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45980.337410763888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45980.337410763888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45980.337410763888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45980.337410763888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45980.337410763888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45980.337410763888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45980.337410763888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45980.337410763888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45980.337410763888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45980.337410763888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45980.337410763888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45980.337410763888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45980.337410763888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45980.337410763888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45980.337410763888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45980.337410763888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45980.337410763888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45980.337410763888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45980.337410763888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45980.337410763888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45980.337410763888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45980.337410763888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45980.337410763888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45980.337410763888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45980.337410763888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45980.337410763888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45980.337410763888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45980.337410763888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45980.337410763888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45980.337410763888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45980.337410763888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45980.337410763888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45980.337410763888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45980.337410763888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45980.337410763888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45980.337410763888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45980.337410763888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45980.337410763888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45980.337410763888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45980.337410763888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45980.337410763888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45980.337410763888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45980.337410763888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45980.337410763888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45980.337410763888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45980.337410763888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45980.337410763888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45980.337410763888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45980.337410763888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45980.337410763888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45980.337410763888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45980.337410763888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45980.337410763888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45980.337410763888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45980.337410763888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45980.337410763888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45980.337410763888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45980.337410763888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45980.337410763888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45980.337410763888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45980.337410763888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45980.337410763888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45980.337410763888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45980.337410763888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45980.337410763888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45980.337410763888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45980.337410763888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45980.337410763888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45980.337410763888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45980.337410763888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45980.337410763888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45980.337410763888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45980.337410763888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45980.337410763888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45980.337410763888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45980.337410763888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45980.337410763888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45980.337410763888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45980.337410763888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45980.337410763888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45980.337410763888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45980.337410763888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45980.337410763888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45980.337410763888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45980.337410763888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45980.337410763888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45980.337410763888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45980.337410763888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45980.337410763888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45980.337410763888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45980.337410763888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45980.337410763888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45980.337410763888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45980.337410763888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45980.337410763888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45980.337410763888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45980.337410763888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45980.337410763888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45980.337410763888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45980.337410763888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45980.337410763888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45980.337410763888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45980.337410763888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45980.337410763888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45980.337410763888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45980.337410763888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45980.337410763888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45980.337410763888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45980.337410763888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45980.337410763888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45980.337410763888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45980.337410763888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45980.337410763888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45980.337410763888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45980.337410763888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45980.337410763888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45980.337410763888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45980.337410763888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45980.337410763888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45980.337410763888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45980.337410763888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45980.337410763888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45980.337410763888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45980.337410763888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45980.337410763888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45980.337410763888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45980.337410763888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45980.337410763888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45980.337410763888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45980.337410763888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45980.337410763888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45980.337410763888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45980.337410763888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45980.337410763888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45980.337410763888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45980.337410763888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45980.337410763888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45980.337410763888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45980.337410763888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45980.337410763888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45980.337410763888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45980.337410763888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45980.337410763888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45980.337410763888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45980.337410763888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45980.337410763888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45980.337410763888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45980.337410763888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45980.337410763888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45980.337410763888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45980.337410763888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45980.337410763888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45980.337410763888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45980.337410763888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45980.337410763888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45980.337410763888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45980.337410763888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45980.337410763888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45980.337410763888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45980.337410763888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45980.337410763888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45980.337410763888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45980.337410763888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45980.337410763888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45980.337410763888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45980.337410763888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45980.337410763888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45980.337410763888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45980.337410763888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45980.337410763888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45980.337410763888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45980.337410763888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45980.337410763888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45980.337410763888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45980.337410763888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45980.337410763888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45980.337410763888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45980.337410763888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45980.337410763888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45980.337410763888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45980.337410763888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45980.337410763888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45980.337410763888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45980.337410763888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45980.337410763888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45980.337410763888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45980.337410763888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45980.337410763888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45980.337410763888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45980.337410763888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45980.337410763888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45980.337410763888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45980.337410763888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45980.337410763888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45980.337410763888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45980.337410763888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45980.337410763888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45980.337410763888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45980.337410763888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45980.337410763888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45980.337410763888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45980.337410763888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45980.337410763888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45980.337410763888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45980.337410763888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45980.337410763888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45980.337410763888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45980.337410763888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45980.337410763888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45980.337410763888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276.85669317129214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0.28452881944394903</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36345</v>
      </c>
      <c r="E4" s="94" t="s">
        <v>39021</v>
      </c>
      <c r="F4" s="95">
        <v>45980.298368055555</v>
      </c>
      <c r="G4" s="96">
        <f ca="1">IFERROR(NOW()-F4,"")</f>
        <v>3.9042708332999609E-2</v>
      </c>
      <c r="H4" s="95">
        <v>45980.290590277778</v>
      </c>
      <c r="I4" s="113" t="str">
        <f>IFERROR(VLOOKUP(D4,DB!A:F,6,0),"")</f>
        <v>Generator-SG</v>
      </c>
      <c r="J4" s="113" t="str">
        <f>IFERROR(VLOOKUP(D4,DB!A:G,7,0),"")</f>
        <v>No BB Shifted</v>
      </c>
      <c r="K4" s="97" t="s">
        <v>39112</v>
      </c>
      <c r="L4" s="91" t="str">
        <f>IFERROR(VLOOKUP(D4,DB!A:I,9,0),"")</f>
        <v>Latis</v>
      </c>
    </row>
    <row r="5" spans="1:16" ht="15" customHeight="1">
      <c r="A5" s="113" t="s">
        <v>39113</v>
      </c>
      <c r="B5" s="113" t="str">
        <f>IFERROR(VLOOKUP(D5,DB!A:K,11,0),"")</f>
        <v>R4</v>
      </c>
      <c r="C5" s="93">
        <v>1</v>
      </c>
      <c r="D5" s="91" t="s">
        <v>36585</v>
      </c>
      <c r="E5" s="94" t="s">
        <v>39021</v>
      </c>
      <c r="F5" s="95">
        <v>45980.335636574076</v>
      </c>
      <c r="G5" s="96">
        <f ca="1">IFERROR(NOW()-F5,"")</f>
        <v>1.7741898118401878E-3</v>
      </c>
      <c r="H5" s="95">
        <v>45980.329861111109</v>
      </c>
      <c r="I5" s="113" t="str">
        <f>IFERROR(VLOOKUP(D5,DB!A:F,6,0),"")</f>
        <v>Generator-SG</v>
      </c>
      <c r="J5" s="113" t="str">
        <f>IFERROR(VLOOKUP(D5,DB!A:G,7,0),"")</f>
        <v>Vandalized</v>
      </c>
      <c r="K5" s="97" t="s">
        <v>39114</v>
      </c>
      <c r="L5" s="91" t="str">
        <f>IFERROR(VLOOKUP(D5,DB!A:I,9,0),"")</f>
        <v>Latis</v>
      </c>
    </row>
    <row r="6" spans="1:16" ht="15" customHeight="1">
      <c r="A6" s="113"/>
      <c r="B6" s="113" t="str">
        <f>IFERROR(VLOOKUP(D6,DB!A:K,11,0),"")</f>
        <v/>
      </c>
      <c r="C6" s="93"/>
      <c r="D6" s="91"/>
      <c r="E6" s="94"/>
      <c r="F6" s="95"/>
      <c r="G6" s="96">
        <f ca="1">IFERROR(NOW()-F6,"")</f>
        <v>45980.337410763888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69" ca="1" si="0">IFERROR(NOW()-F7,"")</f>
        <v>45980.337410763888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45980.337410763888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45980.337410763888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45980.337410763888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45980.337410763888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45980.337410763888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45980.337410763888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45980.337410763888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45980.337410763888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45980.337410763888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45980.337410763888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45980.337410763888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45980.337410763888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45980.337410763888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45980.337410763888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45980.337410763888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45980.337410763888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45980.337410763888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45980.337410763888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45980.337410763888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45980.337410763888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45980.337410763888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45980.337410763888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45980.337410763888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45980.337410763888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45980.337410763888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45980.337410763888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45980.337410763888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45980.337410763888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45980.337410763888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45980.337410763888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45980.337410763888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45980.337410763888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45980.337410763888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45980.337410763888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45980.337410763888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45980.337410763888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45980.337410763888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45980.337410763888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45980.337410763888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45980.337410763888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45980.337410763888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45980.337410763888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45980.337410763888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45980.337410763888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45980.337410763888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45980.337410763888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45980.337410763888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45980.337410763888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45980.337410763888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45980.337410763888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45980.337410763888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45980.337410763888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45980.337410763888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45980.337410763888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45980.337410763888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45980.337410763888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45980.337410763888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45980.337410763888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45980.337410763888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45980.337410763888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45980.337410763888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45980.337410763888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1">IFERROR(NOW()-F70,"")</f>
        <v>45980.337410763888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45980.337410763888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45980.337410763888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45980.337410763888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45980.337410763888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45980.337410763888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45980.337410763888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45980.337410763888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45980.337410763888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45980.337410763888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45980.337410763888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45980.337410763888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45980.337410763888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45980.337410763888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45980.337410763888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45980.337410763888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45980.337410763888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45980.337410763888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45980.337410763888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45980.337410763888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45980.337410763888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45980.337410763888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45980.337410763888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45980.337410763888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45980.337410763888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45980.337410763888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45980.337410763888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45980.337410763888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45980.337410763888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45980.337410763888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45980.337410763888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45980.337410763888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45980.337410763888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45980.337410763888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45980.337410763888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45980.337410763888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45980.337410763888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45980.337410763888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45980.337410763888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45980.337410763888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45980.337410763888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45980.337410763888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45980.337410763888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45980.337410763888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45980.337410763888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45980.337410763888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45980.337410763888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45980.337410763888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45980.337410763888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45980.337410763888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45980.337410763888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45980.337410763888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45980.337410763888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45980.337410763888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45980.337410763888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45980.337410763888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45980.337410763888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45980.337410763888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45980.337410763888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45980.337410763888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45980.337410763888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45980.337410763888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45980.337410763888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45980.337410763888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2">IFERROR(NOW()-F134,"")</f>
        <v>45980.337410763888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45980.337410763888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45980.337410763888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45980.337410763888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45980.337410763888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45980.337410763888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45980.337410763888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45980.337410763888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45980.337410763888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45980.337410763888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45980.337410763888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45980.337410763888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45980.337410763888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45980.337410763888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45980.337410763888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45980.337410763888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45980.337410763888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45980.337410763888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45980.337410763888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45980.337410763888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45980.337410763888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45980.337410763888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45980.337410763888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45980.337410763888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45980.337410763888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45980.337410763888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45980.337410763888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45980.337410763888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45980.337410763888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45980.337410763888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45980.337410763888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45980.337410763888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45980.337410763888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45980.337410763888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45980.337410763888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45980.337410763888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45980.337410763888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45980.337410763888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45980.337410763888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45980.337410763888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45980.337410763888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45980.337410763888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45980.337410763888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45980.337410763888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45980.337410763888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45980.337410763888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45980.337410763888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45980.337410763888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45980.337410763888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45980.337410763888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45980.337410763888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45980.337410763888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45980.337410763888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45980.337410763888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45980.337410763888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45980.337410763888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45980.337410763888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45980.337410763888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45980.337410763888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45980.337410763888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45980.337410763888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45980.337410763888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45980.337410763888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45980.337410763888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3">IFERROR(NOW()-F198,"")</f>
        <v>45980.337410763888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45980.337410763888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45980.337410763888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45980.337410763888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45980.337410763888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45980.337410763888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45980.337410763888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45980.337410763888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45980.337410763888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45980.337410763888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45980.337410763888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45980.337410763888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45980.337410763888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45980.337410763888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45980.337410763888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45980.337410763888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45980.337410763888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45980.337410763888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45980.337410763888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45980.337410763888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45980.337410763888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45980.337410763888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45980.337410763888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45980.337410763888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45980.337410763888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45980.337410763888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45980.337410763888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45980.337410763888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45980.337410763888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45980.337410763888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45980.337410763888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45980.337410763888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45980.337410763888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45980.337410763888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45980.337410763888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45980.337410763888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45980.337410763888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45980.337410763888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45980.337410763888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45980.337410763888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45980.337410763888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45980.337410763888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45980.337410763888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45980.337410763888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45980.337410763888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45980.337410763888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45980.337410763888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45980.337410763888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45980.337410763888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45980.337410763888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45980.337410763888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45980.337410763888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45980.337410763888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45980.337410763888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45980.337410763888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45980.337410763888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45980.337410763888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45980.337410763888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45980.337410763888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45980.337410763888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45980.337410763888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45980.337410763888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45980.337410763888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45980.337410763888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4">IFERROR(NOW()-F262,"")</f>
        <v>45980.337410763888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45980.337410763888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45980.337410763888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45980.337410763888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45980.337410763888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45980.337410763888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45980.337410763888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45980.337410763888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45980.337410763888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45980.337410763888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45980.337410763888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45980.337410763888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45980.337410763888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45980.337410763888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45980.337410763888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45980.337410763888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45980.337410763888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45980.337410763888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45980.337410763888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45980.337410763888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45980.337410763888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45980.337410763888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45980.337410763888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45980.337410763888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45980.337410763888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45980.337410763888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45980.337410763888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45980.337410763888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45980.337410763888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45980.337410763888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45980.337410763888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45980.337410763888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45980.337410763888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45980.337410763888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45980.337410763888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45980.337410763888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45980.337410763888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45980.337410763888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45980.337410763888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45980.337410763888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45980.337410763888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45980.337410763888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45980.337410763888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45980.337410763888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45980.337410763888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45980.337410763888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45980.337410763888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45980.337410763888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45980.337410763888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45980.337410763888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45980.337410763888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45980.337410763888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45980.337410763888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45980.337410763888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45980.337410763888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45980.337410763888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45980.337410763888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45980.337410763888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45980.337410763888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45980.337410763888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45980.337410763888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45980.337410763888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45980.337410763888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45980.337410763888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89" ca="1" si="5">IFERROR(NOW()-F326,"")</f>
        <v>45980.337410763888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45980.337410763888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45980.337410763888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45980.337410763888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45980.337410763888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45980.337410763888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45980.337410763888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45980.337410763888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45980.337410763888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45980.337410763888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45980.337410763888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45980.337410763888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45980.337410763888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45980.337410763888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45980.337410763888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45980.337410763888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45980.337410763888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45980.337410763888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45980.337410763888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45980.337410763888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45980.337410763888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45980.337410763888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45980.337410763888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45980.337410763888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45980.337410763888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45980.337410763888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45980.337410763888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45980.337410763888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45980.337410763888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45980.337410763888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45980.337410763888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45980.337410763888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45980.337410763888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45980.337410763888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45980.337410763888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45980.337410763888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45980.337410763888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45980.337410763888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45980.337410763888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45980.337410763888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45980.337410763888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45980.337410763888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45980.337410763888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45980.337410763888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45980.337410763888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45980.337410763888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45980.337410763888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45980.337410763888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45980.337410763888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45980.337410763888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45980.337410763888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45980.337410763888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45980.337410763888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45980.337410763888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45980.337410763888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45980.337410763888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45980.337410763888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45980.337410763888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45980.337410763888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45980.337410763888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45980.337410763888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45980.337410763888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45980.337410763888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45980.337410763888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ref="G390:G453" ca="1" si="6">IFERROR(NOW()-F390,"")</f>
        <v>45980.337410763888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45980.337410763888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45980.337410763888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45980.337410763888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45980.337410763888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45980.337410763888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45980.337410763888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45980.337410763888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45980.337410763888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45980.337410763888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45980.337410763888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45980.337410763888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45980.337410763888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45980.337410763888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45980.337410763888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45980.337410763888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45980.337410763888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45980.337410763888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45980.337410763888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45980.337410763888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45980.337410763888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45980.337410763888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45980.337410763888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45980.337410763888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45980.337410763888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45980.337410763888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45980.337410763888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45980.337410763888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45980.337410763888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45980.337410763888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45980.337410763888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45980.337410763888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45980.337410763888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45980.337410763888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45980.337410763888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45980.337410763888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45980.337410763888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45980.337410763888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45980.337410763888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45980.337410763888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45980.337410763888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45980.337410763888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45980.337410763888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45980.337410763888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45980.337410763888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45980.337410763888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45980.337410763888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45980.337410763888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45980.337410763888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45980.337410763888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45980.337410763888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45980.337410763888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45980.337410763888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45980.337410763888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45980.337410763888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45980.337410763888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45980.337410763888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45980.337410763888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45980.337410763888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45980.337410763888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45980.337410763888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45980.337410763888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45980.337410763888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45980.337410763888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ref="G454:G499" ca="1" si="7">IFERROR(NOW()-F454,"")</f>
        <v>45980.337410763888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45980.337410763888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45980.337410763888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45980.337410763888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45980.337410763888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45980.337410763888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45980.337410763888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45980.337410763888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45980.337410763888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45980.337410763888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45980.337410763888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45980.337410763888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45980.337410763888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45980.337410763888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45980.337410763888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45980.337410763888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45980.337410763888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45980.337410763888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45980.337410763888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45980.337410763888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45980.337410763888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45980.337410763888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45980.337410763888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45980.337410763888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45980.337410763888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45980.337410763888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45980.337410763888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45980.337410763888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45980.337410763888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45980.337410763888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45980.337410763888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45980.337410763888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45980.337410763888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45980.337410763888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45980.337410763888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45980.337410763888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45980.337410763888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45980.337410763888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45980.337410763888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45980.337410763888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45980.337410763888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45980.337410763888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45980.337410763888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45980.337410763888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45980.337410763888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45980.337410763888</v>
      </c>
      <c r="H499" s="95"/>
      <c r="I499" s="113" t="str">
        <f>IFERROR(VLOOKUP(D499,DB!A:F,6,0),"")</f>
        <v/>
      </c>
      <c r="J499" s="113" t="str">
        <f>IFERROR(VLOOKUP(D499,DB!A:G,7,0),"")</f>
        <v/>
      </c>
      <c r="K499" s="97"/>
      <c r="L499" s="91" t="str">
        <f>IFERROR(VLOOKUP(D499,DB!A:I,9,0),"")</f>
        <v/>
      </c>
    </row>
  </sheetData>
  <dataValidations count="2">
    <dataValidation allowBlank="1" showInputMessage="1" showErrorMessage="1" sqref="E1" xr:uid="{A4F81451-56CC-4543-9497-104C4E44EE4B}"/>
    <dataValidation type="list" allowBlank="1" showInputMessage="1" showErrorMessage="1" sqref="E2:E4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88.505350578700018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54.148533449071692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31.676299652775924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2.8226075231505092</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45980.337410763888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45980.337410763888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45980.337410763888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45980.337410763888</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45980.337410763888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45980.337410763888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45980.337410763888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45980.337410763888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45980.337410763888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45980.337410763888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45980.337410763888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45980.337410763888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45980.337410763888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45980.337410763888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45980.337410763888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45980.337410763888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45980.337410763888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45980.337410763888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45980.337410763888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45980.337410763888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45980.337410763888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45980.337410763888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45980.337410763888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45980.337410763888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45980.337410763888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45980.337410763888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45980.337410763888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45980.337410763888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45980.337410763888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45980.337410763888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45980.337410763888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45980.337410763888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45980.337410763888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45980.337410763888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45980.337410763888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45980.337410763888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45980.337410763888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45980.337410763888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45980.337410763888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45980.337410763888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45980.337410763888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45980.337410763888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45980.337410763888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45980.337410763888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45980.337410763888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45980.337410763888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45980.337410763888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45980.337410763888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45980.337410763888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45980.337410763888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45980.337410763888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45980.337410763888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45980.337410763888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45980.337410763888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45980.337410763888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45980.337410763888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45980.337410763888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45980.337410763888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45980.337410763888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45980.337410763888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45980.337410763888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45980.337410763888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45980.337410763888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45980.337410763888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45980.337410763888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45980.337410763888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45980.337410763888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45980.337410763888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45980.337410763888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45980.337410763888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45980.337410763888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45980.337410763888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45980.337410763888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45980.337410763888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45980.337410763888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45980.337410763888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45980.337410763888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45980.337410763888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45980.337410763888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45980.337410763888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45980.337410763888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45980.337410763888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45980.337410763888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45980.337410763888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45980.337410763888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45980.337410763888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45980.337410763888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45980.337410763888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45980.337410763888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45980.337410763888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45980.337410763888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45980.337410763888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45980.337410763888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45980.337410763888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45980.337410763888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45980.337410763888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45980.337410763888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45980.337410763888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45980.337410763888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45980.337410763888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45980.337410763888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45980.337410763888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45980.337410763888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45980.337410763888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45980.337410763888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45980.337410763888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45980.337410763888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45980.337410763888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45980.337410763888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45980.337410763888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45980.337410763888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45980.337410763888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45980.337410763888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45980.337410763888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45980.337410763888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45980.337410763888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45980.337410763888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45980.337410763888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45980.337410763888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45980.337410763888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45980.337410763888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45980.337410763888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45980.337410763888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45980.337410763888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45980.337410763888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45980.337410763888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45980.337410763888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45980.337410763888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45980.337410763888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45980.337410763888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45980.337410763888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45980.337410763888</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45980.337410763888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45980.337410763888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45980.337410763888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45980.337410763888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45980.337410763888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45980.337410763888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45980.337410763888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45980.337410763888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45980.337410763888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45980.337410763888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45980.337410763888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45980.337410763888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45980.337410763888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45980.337410763888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45980.337410763888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45980.337410763888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45980.337410763888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45980.337410763888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45980.337410763888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45980.337410763888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45980.337410763888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45980.337410763888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45980.337410763888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45980.337410763888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45980.337410763888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45980.337410763888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45980.337410763888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45980.337410763888</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45980.337410763888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45980.337410763888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45980.337410763888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45980.337410763888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45980.337410763888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45980.337410763888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45980.337410763888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45980.337410763888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45980.337410763888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45980.337410763888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45980.337410763888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45980.337410763888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45980.337410763888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45980.337410763888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45980.337410763888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45980.337410763888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45980.337410763888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45980.337410763888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45980.337410763888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45980.337410763888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45980.337410763888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45980.337410763888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45980.337410763888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45980.337410763888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45980.337410763888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45980.337410763888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45980.337410763888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45980.337410763888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45980.337410763888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45980.337410763888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45980.337410763888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45980.337410763888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45980.337410763888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45980.337410763888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45980.337410763888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45980.337410763888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45980.337410763888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45980.337410763888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45980.337410763888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45980.337410763888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45980.337410763888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45980.337410763888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45980.337410763888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45980.337410763888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45980.337410763888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45980.337410763888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45980.337410763888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45980.337410763888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45980.337410763888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45980.337410763888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45980.337410763888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45980.337410763888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45980.337410763888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45980.337410763888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45980.337410763888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45980.337410763888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45980.337410763888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45980.337410763888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45980.337410763888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45980.337410763888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45980.337410763888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45980.337410763888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45980.337410763888</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2025-11-19T05:06:49Z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