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83" documentId="13_ncr:1_{F6CB121F-512D-4AA6-A0C1-0FB36C537598}" xr6:coauthVersionLast="47" xr6:coauthVersionMax="47" xr10:uidLastSave="{36631279-D767-47AD-93FB-23FE452F9D69}"/>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I4" i="3"/>
  <c r="I2" i="3"/>
  <c r="B4" i="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<sst xmlns="http://schemas.openxmlformats.org/spreadsheetml/2006/main" count="180301" uniqueCount="39135">
  <si>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</si>
  <si>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</si>
  <si>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</si>
  <si>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</si>
  <si>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</si>
  <si>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</si>
  <si>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</si>
  <si>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</si>
  <si>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</si>
  <si>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</si>
  <si>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</si>
  <si>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</si>
  <si>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</si>
  <si>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</si>
  <si>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</si>
  <si>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</si>
  <si>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</si>
  <si>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</si>
  <si>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</si>
  <si>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</si>
  <si>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</si>
  <si>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</si>
  <si>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</si>
  <si>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</si>
  <si>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</si>
  <si>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</si>
  <si>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</si>
  <si>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</si>
  <si>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</si>
  <si>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</si>
  <si>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</si>
  <si>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</si>
  <si>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</si>
  <si>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</si>
  <si>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</si>
  <si>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</si>
  <si>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</si>
  <si>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</si>
  <si>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</si>
  <si>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</si>
  <si>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</si>
  <si>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</si>
  <si>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</si>
  <si>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</si>
  <si>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</si>
  <si>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</si>
  <si>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</si>
  <si>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</si>
  <si>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</si>
  <si>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</si>
  <si>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</si>
  <si>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</si>
  <si>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</si>
  <si>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</si>
  <si>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</si>
  <si>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</si>
  <si>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</si>
  <si>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</si>
  <si>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</si>
  <si>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</si>
  <si>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</si>
  <si>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</si>
  <si>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</si>
  <si>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</si>
  <si>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</si>
  <si>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</si>
  <si>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</si>
  <si>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</si>
  <si>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</si>
  <si>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</si>
  <si>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</si>
  <si>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</si>
  <si>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</si>
  <si>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</si>
  <si>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</si>
  <si>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</si>
  <si>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</si>
  <si>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</si>
  <si>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</si>
  <si>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</si>
  <si>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</si>
  <si>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</si>
  <si>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</si>
  <si>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</si>
  <si>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</si>
  <si>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</si>
  <si>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</si>
  <si>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</si>
  <si>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</si>
  <si>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</si>
  <si>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</si>
  <si>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</si>
  <si>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</si>
  <si>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</si>
  <si>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</si>
  <si>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</si>
  <si>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</si>
  <si>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</si>
  <si>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</si>
  <si>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</si>
  <si>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</si>
  <si>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</si>
  <si>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</si>
  <si>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</si>
  <si>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</si>
  <si>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</si>
  <si>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</si>
  <si>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</si>
  <si>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</si>
  <si>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</si>
  <si>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</si>
  <si>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</si>
  <si>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</si>
  <si>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</si>
  <si>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</si>
  <si>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</si>
  <si>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</si>
  <si>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</si>
  <si>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</si>
  <si>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</si>
  <si>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</si>
  <si>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</si>
  <si>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</si>
  <si>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</si>
  <si>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</si>
  <si>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</si>
  <si>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</si>
  <si>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</si>
  <si>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</si>
  <si>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</si>
  <si>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</si>
  <si>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</si>
  <si>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</si>
  <si>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</si>
  <si>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</si>
  <si>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</si>
  <si>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</si>
  <si>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</si>
  <si>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</si>
  <si>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</si>
  <si>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</si>
  <si>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</si>
  <si>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</si>
  <si>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</si>
  <si>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</si>
  <si>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</si>
  <si>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</si>
  <si>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</si>
  <si>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</si>
  <si>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</si>
  <si>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</si>
  <si>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</si>
  <si>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</si>
  <si>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</si>
  <si>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</si>
  <si>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</si>
  <si>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</si>
  <si>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</si>
  <si>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</si>
  <si>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</si>
  <si>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</si>
  <si>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</si>
  <si>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</si>
  <si>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</si>
  <si>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</si>
  <si>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</si>
  <si>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</si>
  <si>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</si>
  <si>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</si>
  <si>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</si>
  <si>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</si>
  <si>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</si>
  <si>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</si>
  <si>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</si>
  <si>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</si>
  <si>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</si>
  <si>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</si>
  <si>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</si>
  <si>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</si>
  <si>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</si>
  <si>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</si>
  <si>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</si>
  <si>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</si>
  <si>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</si>
  <si>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</si>
  <si>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</si>
  <si>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</si>
  <si>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</si>
  <si>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</si>
  <si>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</si>
  <si>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</si>
  <si>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</si>
  <si>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</si>
  <si>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</si>
  <si>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</si>
  <si>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</si>
  <si>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</si>
  <si>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</si>
  <si>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</si>
  <si>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</si>
  <si>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</si>
  <si>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</si>
  <si>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</si>
  <si>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</si>
  <si>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</si>
  <si>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</si>
  <si>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</si>
  <si>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</si>
  <si>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</si>
  <si>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</si>
  <si>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</si>
  <si>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</si>
  <si>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</si>
  <si>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</si>
  <si>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</si>
  <si>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</si>
  <si>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</si>
  <si>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</si>
  <si>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</si>
  <si>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</si>
  <si>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</si>
  <si>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</si>
  <si>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</si>
  <si>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</si>
  <si>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</si>
  <si>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</si>
  <si>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</si>
  <si>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</si>
  <si>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</si>
  <si>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</si>
  <si>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</si>
  <si>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</si>
  <si>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</si>
  <si>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</si>
  <si>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</si>
  <si>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</si>
  <si>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</si>
  <si>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</si>
  <si>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</si>
  <si>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</si>
  <si>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</si>
  <si>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</si>
  <si>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</si>
  <si>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</si>
  <si>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</si>
  <si>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</si>
  <si>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</si>
  <si>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</si>
  <si>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</si>
  <si>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</si>
  <si>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</si>
  <si>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</si>
  <si>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</si>
  <si>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</si>
  <si>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</si>
  <si>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</si>
  <si>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</si>
  <si>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</si>
  <si>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</si>
  <si>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</si>
  <si>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</si>
  <si>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</si>
  <si>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</si>
  <si>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</si>
  <si>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</si>
  <si>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</si>
  <si>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</si>
  <si>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</si>
  <si>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</si>
  <si>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</si>
  <si>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</si>
  <si>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</si>
  <si>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</si>
  <si>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</si>
  <si>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</si>
  <si>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</si>
  <si>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</si>
  <si>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</si>
  <si>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</si>
  <si>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</si>
  <si>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</si>
  <si>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</si>
  <si>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</si>
  <si>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</si>
  <si>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</si>
  <si>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</si>
  <si>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</si>
  <si>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</si>
  <si>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</si>
  <si>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</si>
  <si>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</si>
  <si>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</si>
  <si>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</si>
  <si>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</si>
  <si>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</si>
  <si>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</si>
  <si>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</si>
  <si>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</si>
  <si>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</si>
  <si>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</si>
  <si>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</si>
  <si>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</si>
  <si>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</si>
  <si>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</si>
  <si>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</si>
  <si>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</si>
  <si>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</si>
  <si>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</si>
  <si>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</si>
  <si>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</si>
  <si>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</si>
  <si>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</si>
  <si>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</si>
  <si>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</si>
  <si>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</si>
  <si>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</si>
  <si>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</si>
  <si>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</si>
  <si>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</si>
  <si>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</si>
  <si>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</si>
  <si>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</si>
  <si>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</si>
  <si>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</si>
  <si>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</si>
  <si>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</si>
  <si>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</si>
  <si>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</si>
  <si>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</si>
  <si>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</si>
  <si>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</si>
  <si>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</si>
  <si>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</si>
  <si>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</si>
  <si>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</si>
  <si>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</si>
  <si>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</si>
  <si>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</si>
  <si>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</si>
  <si>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</si>
  <si>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</si>
  <si>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</si>
  <si>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</si>
  <si>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</si>
  <si>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</si>
  <si>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</si>
  <si>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</si>
  <si>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</si>
  <si>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</si>
  <si>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</si>
  <si>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</si>
  <si>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</si>
  <si>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</si>
  <si>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</si>
  <si>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</si>
  <si>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</si>
  <si>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</si>
  <si>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</si>
  <si>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</si>
  <si>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</si>
  <si>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</si>
  <si>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</si>
  <si>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</si>
  <si>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</si>
  <si>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</si>
  <si>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</si>
  <si>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</si>
  <si>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</si>
  <si>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</si>
  <si>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</si>
  <si>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</si>
  <si>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</si>
  <si>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</si>
  <si>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</si>
  <si>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</si>
  <si>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</si>
  <si>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</si>
  <si>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</si>
  <si>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</si>
  <si>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</si>
  <si>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</si>
  <si>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</si>
  <si>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</si>
  <si>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</si>
  <si>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</si>
  <si>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</si>
  <si>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</si>
  <si>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</si>
  <si>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</si>
  <si>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</si>
  <si>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</si>
  <si>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</si>
  <si>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</si>
  <si>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</si>
  <si>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</si>
  <si>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</si>
  <si>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</si>
  <si>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</si>
  <si>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</si>
  <si>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</si>
  <si>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</si>
  <si>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</si>
  <si>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</si>
  <si>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</si>
  <si>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</si>
  <si>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</si>
  <si>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</si>
  <si>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</si>
  <si>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</si>
  <si>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</si>
  <si>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</si>
  <si>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</si>
  <si>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</si>
  <si>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</si>
  <si>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</si>
  <si>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</si>
  <si>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</si>
  <si>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</si>
  <si>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</si>
  <si>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</si>
  <si>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</si>
  <si>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</si>
  <si>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</si>
  <si>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</si>
  <si>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</si>
  <si>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</si>
  <si>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</si>
  <si>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</si>
  <si>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</si>
  <si>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</si>
  <si>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</si>
  <si>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</si>
  <si>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</si>
  <si>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</si>
  <si>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</si>
  <si>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</si>
  <si>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</si>
  <si>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</si>
  <si>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</si>
  <si>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</si>
  <si>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</si>
  <si>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</si>
  <si>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</si>
  <si>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</si>
  <si>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</si>
  <si>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</si>
  <si>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</si>
  <si>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</si>
  <si>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</si>
  <si>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</si>
  <si>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</si>
  <si>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</si>
  <si>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</si>
  <si>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</si>
  <si>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</si>
  <si>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</si>
  <si>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</si>
  <si>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</si>
  <si>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</si>
  <si>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</si>
  <si>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</si>
  <si>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</si>
  <si>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</si>
  <si>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</si>
  <si>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</si>
  <si>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</si>
  <si>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</si>
  <si>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</si>
  <si>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</si>
  <si>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</si>
  <si>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</si>
  <si>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</si>
  <si>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</si>
  <si>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</si>
  <si>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</si>
  <si>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</si>
  <si>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</si>
  <si>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</si>
  <si>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</si>
  <si>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</si>
  <si>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</si>
  <si>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</si>
  <si>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</si>
  <si>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</si>
  <si>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</si>
  <si>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</si>
  <si>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</si>
  <si>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</si>
  <si>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</si>
  <si>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</si>
  <si>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</si>
  <si>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</si>
  <si>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</si>
  <si>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</si>
  <si>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</si>
  <si>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</si>
  <si>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</si>
  <si>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</si>
  <si>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</si>
  <si>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</si>
  <si>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</si>
  <si>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</si>
  <si>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</si>
  <si>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</si>
  <si>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</si>
  <si>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</si>
  <si>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</si>
  <si>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</si>
  <si>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</si>
  <si>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</si>
  <si>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</si>
  <si>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</si>
  <si>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</si>
  <si>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</si>
  <si>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</si>
  <si>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</si>
  <si>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</si>
  <si>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</si>
  <si>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</si>
  <si>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</si>
  <si>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</si>
  <si>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</si>
  <si>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</si>
  <si>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</si>
  <si>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</si>
  <si>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</si>
  <si>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</si>
  <si>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</si>
  <si>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</si>
  <si>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</si>
  <si>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</si>
  <si>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</si>
  <si>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</si>
  <si>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</si>
  <si>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</si>
  <si>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</si>
  <si>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</si>
  <si>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</si>
  <si>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</si>
  <si>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</si>
  <si>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</si>
  <si>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</si>
  <si>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</si>
  <si>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</si>
  <si>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</si>
  <si>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</si>
  <si>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</si>
  <si>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</si>
  <si>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</si>
  <si>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</si>
  <si>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</si>
  <si>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</si>
  <si>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</si>
  <si>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</si>
  <si>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</si>
  <si>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</si>
  <si>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</si>
  <si>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</si>
  <si>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</si>
  <si>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</si>
  <si>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</si>
  <si>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</si>
  <si>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</si>
  <si>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</si>
  <si>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</si>
  <si>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</si>
  <si>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</si>
  <si>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</si>
  <si>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</si>
  <si>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</si>
  <si>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</si>
  <si>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</si>
  <si>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</si>
  <si>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</si>
  <si>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</si>
  <si>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</si>
  <si>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</si>
  <si>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</si>
  <si>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</si>
  <si>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</si>
  <si>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</si>
  <si>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</si>
  <si>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</si>
  <si>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</si>
  <si>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</si>
  <si>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</si>
  <si>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</si>
  <si>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</si>
  <si>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</si>
  <si>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</si>
  <si>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</si>
  <si>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</si>
  <si>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</si>
  <si>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</si>
  <si>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</si>
  <si>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</si>
  <si>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</si>
  <si>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</si>
  <si>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</si>
  <si>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</si>
  <si>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</si>
  <si>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</si>
  <si>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</si>
  <si>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</si>
  <si>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</si>
  <si>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</si>
  <si>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</si>
  <si>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</si>
  <si>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</si>
  <si>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</si>
  <si>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</si>
  <si>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</si>
  <si>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</si>
  <si>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</si>
  <si>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</si>
  <si>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</si>
  <si>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</si>
  <si>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</si>
  <si>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</si>
  <si>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</si>
  <si>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</si>
  <si>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</si>
  <si>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</si>
  <si>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</si>
  <si>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</si>
  <si>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</si>
  <si>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</si>
  <si>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</si>
  <si>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</si>
  <si>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</si>
  <si>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</si>
  <si>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</si>
  <si>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</si>
  <si>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</si>
  <si>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</si>
  <si>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</si>
  <si>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</si>
  <si>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</si>
  <si>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</si>
  <si>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</si>
  <si>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</si>
  <si>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</si>
  <si>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</si>
  <si>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</si>
  <si>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</si>
  <si>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</si>
  <si>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</si>
  <si>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</si>
  <si>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</si>
  <si>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</si>
  <si>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</si>
  <si>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</si>
  <si>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</si>
  <si>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</si>
  <si>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</si>
  <si>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</si>
  <si>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</si>
  <si>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</si>
  <si>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</si>
  <si>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</si>
  <si>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</si>
  <si>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</si>
  <si>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</si>
  <si>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</si>
  <si>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</si>
  <si>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</si>
  <si>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</si>
  <si>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</si>
  <si>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</si>
  <si>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</si>
  <si>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</si>
  <si>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</si>
  <si>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</si>
  <si>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</si>
  <si>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</si>
  <si>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</si>
  <si>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</si>
  <si>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</si>
  <si>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</si>
  <si>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</si>
  <si>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</si>
  <si>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</si>
  <si>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</si>
  <si>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</si>
  <si>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</si>
  <si>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</si>
  <si>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</si>
  <si>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</si>
  <si>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</si>
  <si>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</si>
  <si>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</si>
  <si>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</si>
  <si>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</si>
  <si>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</si>
  <si>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</si>
  <si>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</si>
  <si>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</si>
  <si>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</si>
  <si>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</si>
  <si>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</si>
  <si>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</si>
  <si>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</si>
  <si>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</si>
  <si>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</si>
  <si>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</si>
  <si>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</si>
  <si>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</si>
  <si>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</si>
  <si>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</si>
  <si>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</si>
  <si>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</si>
  <si>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</si>
  <si>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</si>
  <si>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</si>
  <si>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</si>
  <si>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</si>
  <si>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</si>
  <si>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</si>
  <si>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</si>
  <si>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</si>
  <si>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</si>
  <si>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</si>
  <si>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</si>
  <si>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</si>
  <si>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</si>
  <si>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</si>
  <si>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</si>
  <si>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</si>
  <si>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</si>
  <si>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</si>
  <si>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</si>
  <si>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</si>
  <si>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</si>
  <si>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</si>
  <si>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</si>
  <si>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</si>
  <si>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</si>
  <si>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</si>
  <si>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</si>
  <si>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</si>
  <si>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</si>
  <si>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</si>
  <si>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</si>
  <si>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</si>
  <si>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</si>
  <si>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</si>
  <si>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</si>
  <si>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</si>
  <si>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</si>
  <si>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</si>
  <si>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</si>
  <si>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</si>
  <si>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</si>
  <si>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</si>
  <si>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</si>
  <si>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</si>
  <si>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</si>
  <si>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</si>
  <si>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</si>
  <si>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</si>
  <si>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</si>
  <si>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</si>
  <si>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</si>
  <si>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</si>
  <si>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</si>
  <si>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</si>
  <si>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</si>
  <si>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</si>
  <si>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</si>
  <si>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</si>
  <si>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</si>
  <si>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</si>
  <si>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</si>
  <si>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</si>
  <si>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</si>
  <si>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</si>
  <si>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</si>
  <si>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</si>
  <si>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</si>
  <si>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</si>
  <si>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</si>
  <si>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</si>
  <si>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</si>
  <si>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</si>
  <si>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</si>
  <si>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</si>
  <si>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</si>
  <si>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</si>
  <si>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</si>
  <si>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</si>
  <si>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</si>
  <si>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</si>
  <si>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</si>
  <si>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</si>
  <si>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</si>
  <si>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</si>
  <si>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</si>
  <si>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</si>
  <si>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</si>
  <si>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</si>
  <si>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</si>
  <si>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</si>
  <si>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</si>
  <si>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</si>
  <si>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</si>
  <si>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</si>
  <si>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</si>
  <si>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</si>
  <si>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</si>
  <si>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</si>
  <si>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</si>
  <si>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</si>
  <si>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</si>
  <si>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</si>
  <si>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</si>
  <si>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</si>
  <si>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</si>
  <si>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</si>
  <si>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</si>
  <si>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</si>
  <si>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</si>
  <si>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</si>
  <si>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</si>
  <si>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</si>
  <si>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</si>
  <si>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</si>
  <si>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</si>
  <si>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</si>
  <si>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</si>
  <si>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</si>
  <si>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</si>
  <si>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</si>
  <si>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</si>
  <si>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</si>
  <si>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</si>
  <si>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</si>
  <si>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</si>
  <si>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</si>
  <si>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</si>
  <si>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</si>
  <si>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</si>
  <si>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</si>
  <si>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</si>
  <si>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</si>
  <si>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</si>
  <si>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</si>
  <si>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</si>
  <si>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</si>
  <si>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</si>
  <si>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</si>
  <si>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</si>
  <si>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</si>
  <si>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</si>
  <si>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</si>
  <si>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</si>
  <si>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</si>
  <si>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</si>
  <si>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</si>
  <si>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</si>
  <si>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</si>
  <si>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</si>
  <si>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</si>
  <si>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</si>
  <si>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</si>
  <si>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</si>
  <si>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</si>
  <si>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</si>
  <si>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</si>
  <si>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</si>
  <si>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</si>
  <si>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</si>
  <si>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</si>
  <si>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</si>
  <si>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</si>
  <si>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</si>
  <si>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</si>
  <si>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</si>
  <si>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</si>
  <si>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</si>
  <si>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</si>
  <si>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</si>
  <si>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</si>
  <si>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</si>
  <si>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</si>
  <si>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</si>
  <si>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</si>
  <si>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</si>
  <si>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</si>
  <si>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</si>
  <si>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</si>
  <si>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</si>
  <si>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</si>
  <si>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</si>
  <si>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</si>
  <si>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</si>
  <si>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</si>
  <si>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</si>
  <si>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</si>
  <si>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</si>
  <si>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</si>
  <si>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</si>
  <si>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</si>
  <si>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</si>
  <si>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</si>
  <si>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</si>
  <si>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</si>
  <si>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</si>
  <si>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</si>
  <si>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</si>
  <si>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</si>
  <si>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</si>
  <si>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</si>
  <si>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</si>
  <si>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</si>
  <si>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</si>
  <si>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</si>
  <si>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</si>
  <si>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</si>
  <si>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</si>
  <si>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</si>
  <si>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</si>
  <si>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</si>
  <si>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</si>
  <si>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</si>
  <si>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</si>
  <si>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</si>
  <si>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</si>
  <si>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</si>
  <si>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</si>
  <si>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</si>
  <si>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</si>
  <si>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</si>
  <si>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</si>
  <si>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</si>
  <si>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</si>
  <si>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</si>
  <si>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</si>
  <si>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</si>
  <si>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</si>
  <si>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</si>
  <si>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</si>
  <si>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</si>
  <si>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</si>
  <si>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</si>
  <si>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</si>
  <si>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</si>
  <si>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</si>
  <si>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</si>
  <si>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</si>
  <si>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</si>
  <si>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</si>
  <si>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</si>
  <si>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</si>
  <si>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</si>
  <si>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</si>
  <si>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</si>
  <si>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</si>
  <si>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</si>
  <si>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</si>
  <si>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</si>
  <si>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</si>
  <si>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</si>
  <si>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</si>
  <si>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</si>
  <si>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</si>
  <si>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</si>
  <si>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</si>
  <si>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</si>
  <si>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</si>
  <si>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</si>
  <si>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</si>
  <si>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</si>
  <si>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</si>
  <si>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</si>
  <si>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</si>
  <si>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</si>
  <si>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</si>
  <si>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</si>
  <si>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</si>
  <si>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</si>
  <si>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</si>
  <si>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</si>
  <si>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</si>
  <si>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</si>
  <si>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</si>
  <si>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</si>
  <si>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</si>
  <si>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</si>
  <si>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</si>
  <si>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</si>
  <si>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</si>
  <si>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</si>
  <si>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</si>
  <si>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</si>
  <si>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</si>
  <si>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</si>
  <si>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</si>
  <si>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</si>
  <si>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</si>
  <si>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</si>
  <si>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</si>
  <si>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</si>
  <si>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</si>
  <si>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</si>
  <si>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</si>
  <si>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</si>
  <si>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</si>
  <si>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</si>
  <si>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</si>
  <si>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</si>
  <si>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</si>
  <si>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</si>
  <si>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</si>
  <si>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</si>
  <si>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</si>
  <si>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</si>
  <si>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</si>
  <si>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</si>
  <si>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</si>
  <si>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</si>
  <si>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</si>
  <si>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</si>
  <si>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</si>
  <si>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</si>
  <si>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</si>
  <si>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</si>
  <si>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</si>
  <si>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</si>
  <si>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</si>
  <si>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</si>
  <si>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</si>
  <si>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</si>
  <si>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</si>
  <si>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</si>
  <si>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</si>
  <si>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</si>
  <si>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</si>
  <si>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</si>
  <si>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</si>
  <si>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</si>
  <si>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</si>
  <si>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</si>
  <si>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</si>
  <si>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</si>
  <si>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</si>
  <si>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</si>
  <si>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</si>
  <si>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</si>
  <si>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</si>
  <si>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</si>
  <si>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</si>
  <si>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</si>
  <si>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</si>
  <si>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</si>
  <si>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</si>
  <si>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</si>
  <si>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</si>
  <si>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</si>
  <si>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</si>
  <si>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</si>
  <si>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</si>
  <si>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</si>
  <si>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</si>
  <si>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</si>
  <si>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</si>
  <si>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</si>
  <si>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</si>
  <si>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</si>
  <si>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</si>
  <si>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</si>
  <si>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</si>
  <si>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</si>
  <si>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</si>
  <si>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</si>
  <si>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</si>
  <si>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</si>
  <si>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</si>
  <si>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</si>
  <si>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</si>
  <si>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</si>
  <si>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</si>
  <si>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</si>
  <si>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</si>
  <si>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</si>
  <si>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</si>
  <si>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</si>
  <si>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</si>
  <si>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</si>
  <si>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</si>
  <si>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</si>
  <si>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</si>
  <si>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</si>
  <si>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</si>
  <si>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</si>
  <si>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</si>
  <si>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</si>
  <si>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</si>
  <si>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</si>
  <si>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</si>
  <si>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</si>
  <si>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</si>
  <si>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</si>
  <si>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</si>
  <si>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</si>
  <si>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</si>
  <si>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</si>
  <si>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</si>
  <si>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</si>
  <si>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</si>
  <si>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</si>
  <si>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</si>
  <si>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</si>
  <si>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</si>
  <si>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</si>
  <si>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</si>
  <si>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</si>
  <si>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</si>
  <si>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</si>
  <si>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</si>
  <si>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</si>
  <si>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</si>
  <si>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</si>
  <si>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</si>
  <si>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</si>
  <si>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</si>
  <si>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</si>
  <si>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</si>
  <si>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</si>
  <si>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</si>
  <si>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</si>
  <si>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</si>
  <si>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</si>
  <si>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</si>
  <si>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</si>
  <si>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</si>
  <si>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</si>
  <si>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</si>
  <si>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</si>
  <si>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</si>
  <si>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</si>
  <si>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</si>
  <si>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</si>
  <si>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</si>
  <si>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</si>
  <si>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</si>
  <si>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</si>
  <si>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</si>
  <si>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</si>
  <si>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</si>
  <si>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</si>
  <si>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</si>
  <si>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</si>
  <si>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</si>
  <si>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</si>
  <si>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</si>
  <si>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</si>
  <si>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</si>
  <si>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</si>
  <si>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</si>
  <si>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</si>
  <si>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</si>
  <si>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</si>
  <si>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</si>
  <si>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</si>
  <si>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</si>
  <si>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</si>
  <si>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</si>
  <si>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</si>
  <si>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</si>
  <si>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</si>
  <si>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</si>
  <si>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</si>
  <si>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</si>
  <si>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</si>
  <si>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</si>
  <si>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</si>
  <si>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</si>
  <si>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</si>
  <si>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</si>
  <si>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</si>
  <si>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</si>
  <si>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</si>
  <si>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</si>
  <si>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</si>
  <si>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</si>
  <si>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</si>
  <si>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</si>
  <si>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</si>
  <si>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</si>
  <si>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</si>
  <si>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</si>
  <si>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</si>
  <si>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</si>
  <si>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</si>
  <si>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</si>
  <si>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</si>
  <si>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</si>
  <si>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</si>
  <si>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</si>
  <si>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</si>
  <si>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</si>
  <si>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</si>
  <si>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</si>
  <si>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</si>
  <si>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</si>
  <si>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</si>
  <si>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</si>
  <si>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</si>
  <si>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</si>
  <si>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</si>
  <si>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</si>
  <si>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</si>
  <si>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</si>
  <si>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</si>
  <si>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</si>
  <si>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</si>
  <si>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</si>
  <si>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</si>
  <si>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</si>
  <si>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</si>
  <si>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</si>
  <si>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</si>
  <si>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</si>
  <si>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</si>
  <si>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</si>
  <si>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</si>
  <si>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</si>
  <si>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</si>
  <si>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</si>
  <si>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</si>
  <si>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</si>
  <si>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</si>
  <si>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</si>
  <si>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</si>
  <si>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</si>
  <si>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</si>
  <si>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</si>
  <si>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</si>
  <si>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</si>
  <si>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</si>
  <si>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</si>
  <si>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</si>
  <si>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</si>
  <si>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</si>
  <si>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</si>
  <si>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</si>
  <si>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</si>
  <si>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</si>
  <si>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</si>
  <si>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</si>
  <si>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</si>
  <si>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</si>
  <si>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</si>
  <si>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</si>
  <si>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</si>
  <si>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</si>
  <si>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</si>
  <si>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</si>
  <si>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</si>
  <si>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</si>
  <si>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</si>
  <si>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</si>
  <si>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</si>
  <si>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</si>
  <si>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</si>
  <si>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</si>
  <si>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</si>
  <si>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</si>
  <si>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</si>
  <si>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</si>
  <si>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</si>
  <si>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</si>
  <si>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</si>
  <si>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</si>
  <si>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</si>
  <si>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</si>
  <si>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</si>
  <si>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</si>
  <si>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</si>
  <si>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</si>
  <si>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</si>
  <si>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</si>
  <si>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</si>
  <si>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</si>
  <si>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</si>
  <si>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</si>
  <si>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</si>
  <si>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</si>
  <si>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</si>
  <si>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</si>
  <si>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</si>
  <si>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</si>
  <si>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</si>
  <si>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</si>
  <si>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</si>
  <si>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</si>
  <si>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</si>
  <si>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</si>
  <si>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</si>
  <si>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</si>
  <si>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</si>
  <si>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</si>
  <si>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</si>
  <si>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</si>
  <si>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</si>
  <si>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</si>
  <si>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</si>
  <si>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</si>
  <si>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</si>
  <si>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</si>
  <si>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</si>
  <si>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</si>
  <si>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</si>
  <si>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</si>
  <si>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</si>
  <si>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</si>
  <si>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</si>
  <si>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</si>
  <si>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</si>
  <si>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</si>
  <si>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</si>
  <si>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</si>
  <si>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</si>
  <si>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</si>
  <si>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</si>
  <si>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</si>
  <si>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</si>
  <si>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</si>
  <si>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</si>
  <si>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</si>
  <si>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</si>
  <si>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</si>
  <si>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</si>
  <si>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</si>
  <si>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</si>
  <si>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</si>
  <si>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</si>
  <si>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</si>
  <si>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</si>
  <si>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</si>
  <si>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</si>
  <si>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</si>
  <si>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</si>
  <si>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</si>
  <si>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</si>
  <si>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</si>
  <si>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</si>
  <si>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</si>
  <si>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</si>
  <si>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</si>
  <si>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</si>
  <si>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</si>
  <si>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</si>
  <si>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</si>
  <si>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</si>
  <si>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</si>
  <si>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</si>
  <si>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</si>
  <si>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</si>
  <si>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</si>
  <si>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</si>
  <si>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</si>
  <si>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</si>
  <si>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</si>
  <si>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</si>
  <si>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</si>
  <si>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</si>
  <si>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</si>
  <si>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</si>
  <si>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</si>
  <si>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</si>
  <si>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</si>
  <si>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</si>
  <si>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</si>
  <si>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</si>
  <si>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</si>
  <si>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</si>
  <si>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</si>
  <si>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</si>
  <si>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</si>
  <si>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</si>
  <si>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</si>
  <si>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</si>
  <si>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</si>
  <si>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</si>
  <si>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</si>
  <si>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</si>
  <si>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</si>
  <si>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</si>
  <si>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</si>
  <si>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</si>
  <si>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</si>
  <si>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</si>
  <si>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</si>
  <si>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</si>
  <si>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</si>
  <si>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</si>
  <si>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</si>
  <si>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</si>
  <si>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</si>
  <si>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</si>
  <si>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</si>
  <si>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</si>
  <si>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</si>
  <si>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</si>
  <si>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</si>
  <si>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</si>
  <si>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</si>
  <si>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</si>
  <si>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</si>
  <si>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</si>
  <si>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</si>
  <si>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</si>
  <si>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</si>
  <si>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</si>
  <si>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</si>
  <si>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</si>
  <si>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</si>
  <si>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</si>
  <si>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</si>
  <si>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</si>
  <si>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</si>
  <si>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</si>
  <si>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</si>
  <si>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</si>
  <si>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</si>
  <si>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</si>
  <si>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</si>
  <si>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</si>
  <si>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</si>
  <si>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</si>
  <si>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</si>
  <si>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</si>
  <si>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</si>
  <si>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</si>
  <si>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</si>
  <si>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</si>
  <si>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</si>
  <si>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</si>
  <si>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</si>
  <si>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</si>
  <si>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</si>
  <si>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</si>
  <si>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</si>
  <si>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</si>
  <si>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</si>
  <si>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</si>
  <si>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</si>
  <si>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</si>
  <si>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</si>
  <si>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</si>
  <si>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</si>
  <si>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</si>
  <si>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</si>
  <si>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</si>
  <si>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</si>
  <si>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</si>
  <si>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</si>
  <si>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</si>
  <si>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</si>
  <si>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</si>
  <si>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</si>
  <si>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</si>
  <si>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</si>
  <si>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</si>
  <si>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</si>
  <si>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</si>
  <si>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</si>
  <si>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</si>
  <si>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</si>
  <si>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</si>
  <si>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</si>
  <si>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</si>
  <si>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</si>
  <si>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</si>
  <si>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</si>
  <si>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</si>
  <si>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</si>
  <si>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</si>
  <si>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</si>
  <si>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</si>
  <si>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</si>
  <si>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</si>
  <si>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</si>
  <si>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</si>
  <si>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</si>
  <si>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</si>
  <si>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</si>
  <si>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</si>
  <si>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</si>
  <si>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</si>
  <si>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</si>
  <si>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</si>
  <si>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</si>
  <si>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</si>
  <si>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</si>
  <si>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</si>
  <si>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</si>
  <si>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</si>
  <si>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</si>
  <si>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</si>
  <si>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</si>
  <si>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</si>
  <si>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</si>
  <si>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</si>
  <si>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</si>
  <si>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</si>
  <si>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</si>
  <si>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</si>
  <si>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</si>
  <si>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</si>
  <si>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</si>
  <si>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</si>
  <si>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</si>
  <si>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</si>
  <si>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</si>
  <si>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</si>
  <si>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</si>
  <si>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</si>
  <si>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</si>
  <si>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</si>
  <si>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</si>
  <si>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</si>
  <si>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</si>
  <si>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</si>
  <si>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</si>
  <si>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</si>
  <si>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</si>
  <si>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</si>
  <si>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</si>
  <si>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</si>
  <si>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</si>
  <si>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</si>
  <si>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</si>
  <si>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</si>
  <si>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</si>
  <si>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</si>
  <si>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</si>
  <si>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</si>
  <si>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</si>
  <si>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</si>
  <si>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</si>
  <si>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</si>
  <si>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</si>
  <si>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</si>
  <si>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</si>
  <si>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</si>
  <si>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</si>
  <si>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</si>
  <si>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</si>
  <si>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</si>
  <si>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</si>
  <si>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</si>
  <si>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</si>
  <si>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</si>
  <si>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</si>
  <si>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</si>
  <si>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</si>
  <si>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</si>
  <si>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</si>
  <si>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</si>
  <si>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</si>
  <si>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</si>
  <si>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</si>
  <si>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</si>
  <si>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</si>
  <si>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</si>
  <si>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</si>
  <si>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</si>
  <si>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</si>
  <si>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</si>
  <si>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</si>
  <si>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</si>
  <si>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</si>
  <si>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</si>
  <si>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</si>
  <si>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</si>
  <si>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</si>
  <si>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</si>
  <si>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</si>
  <si>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</si>
  <si>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</si>
  <si>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</si>
  <si>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</si>
  <si>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</si>
  <si>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</si>
  <si>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</si>
  <si>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</si>
  <si>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</si>
  <si>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</si>
  <si>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</si>
  <si>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</si>
  <si>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</si>
  <si>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</si>
  <si>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</si>
  <si>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</si>
  <si>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</si>
  <si>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</si>
  <si>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</si>
  <si>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</si>
  <si>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</si>
  <si>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</si>
  <si>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</si>
  <si>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</si>
  <si>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</si>
  <si>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</si>
  <si>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</si>
  <si>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</si>
  <si>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</si>
  <si>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</si>
  <si>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</si>
  <si>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</si>
  <si>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</si>
  <si>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</si>
  <si>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</si>
  <si>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</si>
  <si>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</si>
  <si>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</si>
  <si>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</si>
  <si>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</si>
  <si>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</si>
  <si>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</si>
  <si>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</si>
  <si>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</si>
  <si>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</si>
  <si>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</si>
  <si>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</si>
  <si>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</si>
  <si>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</si>
  <si>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</si>
  <si>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</si>
  <si>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</si>
  <si>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</si>
  <si>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</si>
  <si>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</si>
  <si>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</si>
  <si>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</si>
  <si>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</si>
  <si>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</si>
  <si>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</si>
  <si>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</si>
  <si>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</si>
  <si>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</si>
  <si>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</si>
  <si>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</si>
  <si>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</si>
  <si>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</si>
  <si>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</si>
  <si>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</si>
  <si>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</si>
  <si>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</si>
  <si>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</si>
  <si>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</si>
  <si>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</si>
  <si>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</si>
  <si>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</si>
  <si>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</si>
  <si>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</si>
  <si>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</si>
  <si>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</si>
  <si>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</si>
  <si>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</si>
  <si>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</si>
  <si>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</si>
  <si>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</si>
  <si>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</si>
  <si>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</si>
  <si>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</si>
  <si>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</si>
  <si>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</si>
  <si>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</si>
  <si>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</si>
  <si>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</si>
  <si>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</si>
  <si>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</si>
  <si>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</si>
  <si>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</si>
  <si>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</si>
  <si>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</si>
  <si>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</si>
  <si>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</si>
  <si>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</si>
  <si>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</si>
  <si>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</si>
  <si>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</si>
  <si>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</si>
  <si>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</si>
  <si>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</si>
  <si>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</si>
  <si>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</si>
  <si>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</si>
  <si>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</si>
  <si>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</si>
  <si>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</si>
  <si>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</si>
  <si>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</si>
  <si>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</si>
  <si>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</si>
  <si>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</si>
  <si>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</si>
  <si>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</si>
  <si>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</si>
  <si>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</si>
  <si>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</si>
  <si>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</si>
  <si>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</si>
  <si>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</si>
  <si>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</si>
  <si>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</si>
  <si>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</si>
  <si>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</si>
  <si>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</si>
  <si>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</si>
  <si>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</si>
  <si>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</si>
  <si>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</si>
  <si>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</si>
  <si>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</si>
  <si>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</si>
  <si>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</si>
  <si>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</si>
  <si>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</si>
  <si>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</si>
  <si>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</si>
  <si>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</si>
  <si>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</si>
  <si>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</si>
  <si>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</si>
  <si>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</si>
  <si>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</si>
  <si>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</si>
  <si>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</si>
  <si>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</si>
  <si>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</si>
  <si>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</si>
  <si>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</si>
  <si>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</si>
  <si>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</si>
  <si>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</si>
  <si>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</si>
  <si>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</si>
  <si>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</si>
  <si>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</si>
  <si>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</si>
  <si>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</si>
  <si>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</si>
  <si>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</si>
  <si>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</si>
  <si>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</si>
  <si>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</si>
  <si>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</si>
  <si>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</si>
  <si>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</si>
  <si>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</si>
  <si>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</si>
  <si>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</si>
  <si>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</si>
  <si>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</si>
  <si>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</si>
  <si>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</si>
  <si>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</si>
  <si>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</si>
  <si>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</si>
  <si>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</si>
  <si>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</si>
  <si>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</si>
  <si>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</si>
  <si>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</si>
  <si>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</si>
  <si>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</si>
  <si>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</si>
  <si>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</si>
  <si>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</si>
  <si>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</si>
  <si>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</si>
  <si>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</si>
  <si>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</si>
  <si>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</si>
  <si>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</si>
  <si>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</si>
  <si>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</si>
  <si>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</si>
  <si>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</si>
  <si>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</si>
  <si>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</si>
  <si>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</si>
  <si>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</si>
  <si>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</si>
  <si>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</si>
  <si>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</si>
  <si>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</si>
  <si>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</si>
  <si>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</si>
  <si>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</si>
  <si>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</si>
  <si>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</si>
  <si>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</si>
  <si>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</si>
  <si>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</si>
  <si>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</si>
  <si>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</si>
  <si>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</si>
  <si>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</si>
  <si>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</si>
  <si>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</si>
  <si>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</si>
  <si>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</si>
  <si>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</si>
  <si>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</si>
  <si>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</si>
  <si>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</si>
  <si>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</si>
  <si>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</si>
  <si>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</si>
  <si>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</si>
  <si>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</si>
  <si>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</si>
  <si>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</si>
  <si>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</si>
  <si>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</si>
  <si>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</si>
  <si>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</si>
  <si>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</si>
  <si>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</si>
  <si>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</si>
  <si>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</si>
  <si>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</si>
  <si>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</si>
  <si>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</si>
  <si>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</si>
  <si>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</si>
  <si>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</si>
  <si>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</si>
  <si>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</si>
  <si>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</si>
  <si>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</si>
  <si>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</si>
  <si>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</si>
  <si>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</si>
  <si>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</si>
  <si>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</si>
  <si>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</si>
  <si>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</si>
  <si>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</si>
  <si>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</si>
  <si>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</si>
  <si>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</si>
  <si>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</si>
  <si>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</si>
  <si>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</si>
  <si>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</si>
  <si>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</si>
  <si>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</si>
  <si>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</si>
  <si>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</si>
  <si>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</si>
  <si>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</si>
  <si>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</si>
  <si>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</si>
  <si>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</si>
  <si>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</si>
  <si>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</si>
  <si>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</si>
  <si>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</si>
  <si>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</si>
  <si>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</si>
  <si>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</si>
  <si>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</si>
  <si>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</si>
  <si>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</si>
  <si>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</si>
  <si>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</si>
  <si>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</si>
  <si>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</si>
  <si>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</si>
  <si>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</si>
  <si>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</si>
  <si>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</si>
  <si>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</si>
  <si>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</si>
  <si>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</si>
  <si>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</si>
  <si>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</si>
  <si>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</si>
  <si>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</si>
  <si>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</si>
  <si>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</si>
  <si>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</si>
  <si>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</si>
  <si>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</si>
  <si>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</si>
  <si>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</si>
  <si>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</si>
  <si>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</si>
  <si>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</si>
  <si>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</si>
  <si>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</si>
  <si>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</si>
  <si>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</si>
  <si>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</si>
  <si>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</si>
  <si>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</si>
  <si>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</si>
  <si>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</si>
  <si>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</si>
  <si>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</si>
  <si>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</si>
  <si>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</si>
  <si>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</si>
  <si>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</si>
  <si>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</si>
  <si>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</si>
  <si>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</si>
  <si>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</si>
  <si>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</si>
  <si>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</si>
  <si>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</si>
  <si>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</si>
  <si>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</si>
  <si>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</si>
  <si>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</si>
  <si>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</si>
  <si>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</si>
  <si>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</si>
  <si>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</si>
  <si>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</si>
  <si>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</si>
  <si>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</si>
  <si>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</si>
  <si>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</si>
  <si>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</si>
  <si>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</si>
  <si>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</si>
  <si>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</si>
  <si>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</si>
  <si>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</si>
  <si>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</si>
  <si>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</si>
  <si>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</si>
  <si>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</si>
  <si>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</si>
  <si>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</si>
  <si>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</si>
  <si>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</si>
  <si>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</si>
  <si>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</si>
  <si>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</si>
  <si>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</si>
  <si>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</si>
  <si>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</si>
  <si>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</si>
  <si>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</si>
  <si>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</si>
  <si>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</si>
  <si>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</si>
  <si>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</si>
  <si>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</si>
  <si>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</si>
  <si>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</si>
  <si>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</si>
  <si>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</si>
  <si>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</si>
  <si>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</si>
  <si>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</si>
  <si>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</si>
  <si>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</si>
  <si>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</si>
  <si>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</si>
  <si>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</si>
  <si>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</si>
  <si>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</si>
  <si>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</si>
  <si>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</si>
  <si>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</si>
  <si>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</si>
  <si>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</si>
  <si>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</si>
  <si>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</si>
  <si>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</si>
  <si>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</si>
  <si>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</si>
  <si>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</si>
  <si>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</si>
  <si>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</si>
  <si>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</si>
  <si>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</si>
  <si>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</si>
  <si>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</si>
  <si>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</si>
  <si>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</si>
  <si>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</si>
  <si>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</si>
  <si>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</si>
  <si>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</si>
  <si>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</si>
  <si>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</si>
  <si>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</si>
  <si>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</si>
  <si>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</si>
  <si>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</si>
  <si>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</si>
  <si>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</si>
  <si>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</si>
  <si>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</si>
  <si>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</si>
  <si>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</si>
  <si>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</si>
  <si>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</si>
  <si>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</si>
  <si>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</si>
  <si>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</si>
  <si>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</si>
  <si>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</si>
  <si>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</si>
  <si>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</si>
  <si>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</si>
  <si>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</si>
  <si>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</si>
  <si>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</si>
  <si>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</si>
  <si>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</si>
  <si>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</si>
  <si>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</si>
  <si>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</si>
  <si>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</si>
  <si>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</si>
  <si>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</si>
  <si>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</si>
  <si>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</si>
  <si>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</si>
  <si>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</si>
  <si>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</si>
  <si>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</si>
  <si>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</si>
  <si>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</si>
  <si>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</si>
  <si>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</si>
  <si>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</si>
  <si>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</si>
  <si>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</si>
  <si>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</si>
  <si>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</si>
  <si>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</si>
  <si>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</si>
  <si>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</si>
  <si>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</si>
  <si>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</si>
  <si>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</si>
  <si>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</si>
  <si>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</si>
  <si>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</si>
  <si>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</si>
  <si>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</si>
  <si>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</si>
  <si>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</si>
  <si>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</si>
  <si>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</si>
  <si>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</si>
  <si>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</si>
  <si>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</si>
  <si>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</si>
  <si>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</si>
  <si>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</si>
  <si>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</si>
  <si>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</si>
  <si>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</si>
  <si>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</si>
  <si>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</si>
  <si>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</si>
  <si>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</si>
  <si>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</si>
  <si>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</si>
  <si>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</si>
  <si>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</si>
  <si>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</si>
  <si>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</si>
  <si>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</si>
  <si>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</si>
  <si>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</si>
  <si>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</si>
  <si>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</si>
  <si>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</si>
  <si>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</si>
  <si>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</si>
  <si>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</si>
  <si>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</si>
  <si>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</si>
  <si>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</si>
  <si>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</si>
  <si>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</si>
  <si>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</si>
  <si>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</si>
  <si>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</si>
  <si>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</si>
  <si>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</si>
  <si>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</si>
  <si>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</si>
  <si>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</si>
  <si>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</si>
  <si>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</si>
  <si>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</si>
  <si>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</si>
  <si>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</si>
  <si>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</si>
  <si>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</si>
  <si>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</si>
  <si>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</si>
  <si>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</si>
  <si>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</si>
  <si>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</si>
  <si>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</si>
  <si>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</si>
  <si>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</si>
  <si>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</si>
  <si>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</si>
  <si>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</si>
  <si>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</si>
  <si>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</si>
  <si>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</si>
  <si>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</si>
  <si>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</si>
  <si>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</si>
  <si>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</si>
  <si>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</si>
  <si>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</si>
  <si>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</si>
  <si>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</si>
  <si>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</si>
  <si>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</si>
  <si>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</si>
  <si>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</si>
  <si>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</si>
  <si>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</si>
  <si>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</si>
  <si>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</si>
  <si>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</si>
  <si>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</si>
  <si>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</si>
  <si>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</si>
  <si>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</si>
  <si>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</si>
  <si>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</si>
  <si>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</si>
  <si>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</si>
  <si>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</si>
  <si>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</si>
  <si>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</si>
  <si>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</si>
  <si>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</si>
  <si>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</si>
  <si>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</si>
  <si>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</si>
  <si>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</si>
  <si>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</si>
  <si>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</si>
  <si>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</si>
  <si>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</si>
  <si>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</si>
  <si>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</si>
  <si>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</si>
  <si>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</si>
  <si>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</si>
  <si>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</si>
  <si>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</si>
  <si>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</si>
  <si>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</si>
  <si>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</si>
  <si>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</si>
  <si>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</si>
  <si>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</si>
  <si>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</si>
  <si>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</si>
  <si>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</si>
  <si>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</si>
  <si>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</si>
  <si>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</si>
  <si>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</si>
  <si>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</si>
  <si>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</si>
  <si>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</si>
  <si>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</si>
  <si>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</si>
  <si>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</si>
  <si>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</si>
  <si>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</si>
  <si>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</si>
  <si>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</si>
  <si>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</si>
  <si>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</si>
  <si>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</si>
  <si>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</si>
  <si>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</si>
  <si>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</si>
  <si>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</si>
  <si>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</si>
  <si>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</si>
  <si>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</si>
  <si>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</si>
  <si>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</si>
  <si>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</si>
  <si>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</si>
  <si>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</si>
  <si>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</si>
  <si>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</si>
  <si>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</si>
  <si>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</si>
  <si>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</si>
  <si>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</si>
  <si>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</si>
  <si>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</si>
  <si>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</si>
  <si>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</si>
  <si>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</si>
  <si>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</si>
  <si>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</si>
  <si>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</si>
  <si>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</si>
  <si>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</si>
  <si>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</si>
  <si>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</si>
  <si>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</si>
  <si>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</si>
  <si>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</si>
  <si>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</si>
  <si>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</si>
  <si>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</si>
  <si>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</si>
  <si>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</si>
  <si>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</si>
  <si>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</si>
  <si>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</si>
  <si>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</si>
  <si>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</si>
  <si>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</si>
  <si>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</si>
  <si>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</si>
  <si>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</si>
  <si>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</si>
  <si>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</si>
  <si>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</si>
  <si>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</si>
  <si>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</si>
  <si>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</si>
  <si>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</si>
  <si>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</si>
  <si>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</si>
  <si>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</si>
  <si>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</si>
  <si>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</si>
  <si>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</si>
  <si>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</si>
  <si>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</si>
  <si>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</si>
  <si>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</si>
  <si>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</si>
  <si>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</si>
  <si>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</si>
  <si>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</si>
  <si>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</si>
  <si>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</si>
  <si>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</si>
  <si>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</si>
  <si>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</si>
  <si>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</si>
  <si>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</si>
  <si>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</si>
  <si>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</si>
  <si>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</si>
  <si>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</si>
  <si>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</si>
  <si>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</si>
  <si>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</si>
  <si>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</si>
  <si>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</si>
  <si>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</si>
  <si>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</si>
  <si>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</si>
  <si>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</si>
  <si>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</si>
  <si>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</si>
  <si>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</si>
  <si>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</si>
  <si>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</si>
  <si>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</si>
  <si>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</si>
  <si>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</si>
  <si>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</si>
  <si>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</si>
  <si>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</si>
  <si>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</si>
  <si>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</si>
  <si>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</si>
  <si>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</si>
  <si>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</si>
  <si>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</si>
  <si>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</si>
  <si>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</si>
  <si>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</si>
  <si>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</si>
  <si>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</si>
  <si>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</si>
  <si>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</si>
  <si>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</si>
  <si>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</si>
  <si>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</si>
  <si>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</si>
  <si>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</si>
  <si>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</si>
  <si>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</si>
  <si>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</si>
  <si>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</si>
  <si>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</si>
  <si>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</si>
  <si>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</si>
  <si>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</si>
  <si>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</si>
  <si>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</si>
  <si>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</si>
  <si>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</si>
  <si>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</si>
  <si>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</si>
  <si>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</si>
  <si>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</si>
  <si>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</si>
  <si>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</si>
  <si>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</si>
  <si>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</si>
  <si>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</si>
  <si>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</si>
  <si>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</si>
  <si>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</si>
  <si>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</si>
  <si>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</si>
  <si>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</si>
  <si>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</si>
  <si>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</si>
  <si>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</si>
  <si>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</si>
  <si>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</si>
  <si>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</si>
  <si>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</si>
  <si>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</si>
  <si>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</si>
  <si>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</si>
  <si>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</si>
  <si>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</si>
  <si>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</si>
  <si>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</si>
  <si>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</si>
  <si>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</si>
  <si>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</si>
  <si>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</si>
  <si>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</si>
  <si>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</si>
  <si>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</si>
  <si>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</si>
  <si>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</si>
  <si>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</si>
  <si>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</si>
  <si>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</si>
  <si>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</si>
  <si>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</si>
  <si>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</si>
  <si>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</si>
  <si>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</si>
  <si>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</si>
  <si>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</si>
  <si>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</si>
  <si>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</si>
  <si>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</si>
  <si>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</si>
  <si>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</si>
  <si>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</si>
  <si>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</si>
  <si>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</si>
  <si>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</si>
  <si>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</si>
  <si>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</si>
  <si>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</si>
  <si>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</si>
  <si>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</si>
  <si>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</si>
  <si>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</si>
  <si>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</si>
  <si>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</si>
  <si>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</si>
  <si>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</si>
  <si>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</si>
  <si>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</si>
  <si>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</si>
  <si>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</si>
  <si>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</si>
  <si>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</si>
  <si>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</si>
  <si>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</si>
  <si>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</si>
  <si>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</si>
  <si>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</si>
  <si>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</si>
  <si>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</si>
  <si>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</si>
  <si>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</si>
  <si>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</si>
  <si>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</si>
  <si>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</si>
  <si>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</si>
  <si>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</si>
  <si>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</si>
  <si>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</si>
  <si>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</si>
  <si>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</si>
  <si>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</si>
  <si>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</si>
  <si>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</si>
  <si>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</si>
  <si>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</si>
  <si>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</si>
  <si>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</si>
  <si>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</si>
  <si>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</si>
  <si>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</si>
  <si>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</si>
  <si>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</si>
  <si>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</si>
  <si>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</si>
  <si>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</si>
  <si>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</si>
  <si>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</si>
  <si>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</si>
  <si>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</si>
  <si>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</si>
  <si>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</si>
  <si>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</si>
  <si>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</si>
  <si>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</si>
  <si>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</si>
  <si>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</si>
  <si>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</si>
  <si>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</si>
  <si>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</si>
  <si>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</si>
  <si>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</si>
  <si>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</si>
  <si>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</si>
  <si>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</si>
  <si>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</si>
  <si>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</si>
  <si>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</si>
  <si>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</si>
  <si>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</si>
  <si>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</si>
  <si>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</si>
  <si>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</si>
  <si>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</si>
  <si>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</si>
  <si>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</si>
  <si>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</si>
  <si>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</si>
  <si>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</si>
  <si>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</si>
  <si>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</si>
  <si>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</si>
  <si>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</si>
  <si>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</si>
  <si>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</si>
  <si>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</si>
  <si>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</si>
  <si>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</si>
  <si>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</si>
  <si>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</si>
  <si>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</si>
  <si>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</si>
  <si>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</si>
  <si>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</si>
  <si>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</si>
  <si>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</si>
  <si>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</si>
  <si>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</si>
  <si>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</si>
  <si>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</si>
  <si>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</si>
  <si>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</si>
  <si>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</si>
  <si>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</si>
  <si>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</si>
  <si>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</si>
  <si>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</si>
  <si>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</si>
  <si>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</si>
  <si>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</si>
  <si>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</si>
  <si>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</si>
  <si>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</si>
  <si>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</si>
  <si>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</si>
  <si>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</si>
  <si>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</si>
  <si>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</si>
  <si>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</si>
  <si>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</si>
  <si>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</si>
  <si>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</si>
  <si>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</si>
  <si>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</si>
  <si>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</si>
  <si>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</si>
  <si>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</si>
  <si>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</si>
  <si>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</si>
  <si>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</si>
  <si>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</si>
  <si>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</si>
  <si>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</si>
  <si>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</si>
  <si>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</si>
  <si>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</si>
  <si>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</si>
  <si>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</si>
  <si>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</si>
  <si>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</si>
  <si>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</si>
  <si>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</si>
  <si>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</si>
  <si>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</si>
  <si>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</si>
  <si>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</si>
  <si>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</si>
  <si>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</si>
  <si>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</si>
  <si>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</si>
  <si>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</si>
  <si>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</si>
  <si>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</si>
  <si>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</si>
  <si>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</si>
  <si>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</si>
  <si>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</si>
  <si>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</si>
  <si>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</si>
  <si>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</si>
  <si>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</si>
  <si>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</si>
  <si>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</si>
  <si>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</si>
  <si>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</si>
  <si>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</si>
  <si>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</si>
  <si>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</si>
  <si>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</si>
  <si>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</si>
  <si>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</si>
  <si>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</si>
  <si>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</si>
  <si>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</si>
  <si>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</si>
  <si>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</si>
  <si>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</si>
  <si>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</si>
  <si>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</si>
  <si>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</si>
  <si>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</si>
  <si>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</si>
  <si>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</si>
  <si>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</si>
  <si>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</si>
  <si>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</si>
  <si>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</si>
  <si>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</si>
  <si>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</si>
  <si>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</si>
  <si>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</si>
  <si>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</si>
  <si>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</si>
  <si>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</si>
  <si>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</si>
  <si>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</si>
  <si>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</si>
  <si>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</si>
  <si>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</si>
  <si>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</si>
  <si>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</si>
  <si>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</si>
  <si>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</si>
  <si>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</si>
  <si>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</si>
  <si>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</si>
  <si>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</si>
  <si>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</si>
  <si>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</si>
  <si>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</si>
  <si>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</si>
  <si>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</si>
  <si>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</si>
  <si>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</si>
  <si>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</si>
  <si>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</si>
  <si>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</si>
  <si>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</si>
  <si>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</si>
  <si>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</si>
  <si>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</si>
  <si>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</si>
  <si>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</si>
  <si>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</si>
  <si>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</si>
  <si>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</si>
  <si>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</si>
  <si>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</si>
  <si>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</si>
  <si>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</si>
  <si>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</si>
  <si>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</si>
  <si>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</si>
  <si>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</si>
  <si>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</si>
  <si>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</si>
  <si>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</si>
  <si>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</si>
  <si>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</si>
  <si>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</si>
  <si>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</si>
  <si>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</si>
  <si>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</si>
  <si>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</si>
  <si>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</si>
  <si>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</si>
  <si>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</si>
  <si>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</si>
  <si>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</si>
  <si>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</si>
  <si>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</si>
  <si>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</si>
  <si>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</si>
  <si>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</si>
  <si>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</si>
  <si>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</si>
  <si>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</si>
  <si>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</si>
  <si>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</si>
  <si>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</si>
  <si>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</si>
  <si>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</si>
  <si>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</si>
  <si>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</si>
  <si>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</si>
  <si>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</si>
  <si>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</si>
  <si>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</si>
  <si>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</si>
  <si>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</si>
  <si>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</si>
  <si>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</si>
  <si>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</si>
  <si>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</si>
  <si>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</si>
  <si>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</si>
  <si>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</si>
  <si>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</si>
  <si>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</si>
  <si>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</si>
  <si>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</si>
  <si>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</si>
  <si>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</si>
  <si>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</si>
  <si>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</si>
  <si>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</si>
  <si>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</si>
  <si>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</si>
  <si>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</si>
  <si>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</si>
  <si>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</si>
  <si>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</si>
  <si>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</si>
  <si>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</si>
  <si>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</si>
  <si>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</si>
  <si>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</si>
  <si>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</si>
  <si>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</si>
  <si>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</si>
  <si>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</si>
  <si>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</si>
  <si>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</si>
  <si>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</si>
  <si>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</si>
  <si>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</si>
  <si>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</si>
  <si>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</si>
  <si>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</si>
  <si>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</si>
  <si>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</si>
  <si>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</si>
  <si>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</si>
  <si>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</si>
  <si>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</si>
  <si>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</si>
  <si>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</si>
  <si>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</si>
  <si>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</si>
  <si>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</si>
  <si>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</si>
  <si>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</si>
  <si>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</si>
  <si>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</si>
  <si>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</si>
  <si>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</si>
  <si>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</si>
  <si>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</si>
  <si>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</si>
  <si>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</si>
  <si>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</si>
  <si>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</si>
  <si>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</si>
  <si>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</si>
  <si>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</si>
  <si>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</si>
  <si>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</si>
  <si>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</si>
  <si>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</si>
  <si>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</si>
  <si>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</si>
  <si>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</si>
  <si>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</si>
  <si>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</si>
  <si>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</si>
  <si>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</si>
  <si>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</si>
  <si>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</si>
  <si>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</si>
  <si>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</si>
  <si>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</si>
  <si>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</si>
  <si>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</si>
  <si>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</si>
  <si>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</si>
  <si>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</si>
  <si>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</si>
  <si>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</si>
  <si>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</si>
  <si>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</si>
  <si>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</si>
  <si>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</si>
  <si>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</si>
  <si>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</si>
  <si>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</si>
  <si>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</si>
  <si>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</si>
  <si>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</si>
  <si>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</si>
  <si>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</si>
  <si>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</si>
  <si>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</si>
  <si>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</si>
  <si>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</si>
  <si>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</si>
  <si>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</si>
  <si>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</si>
  <si>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</si>
  <si>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</si>
  <si>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</si>
  <si>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</si>
  <si>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</si>
  <si>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</si>
  <si>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</si>
  <si>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</si>
  <si>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</si>
  <si>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</si>
  <si>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</si>
  <si>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</si>
  <si>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</si>
  <si>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</si>
  <si>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</si>
  <si>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</si>
  <si>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</si>
  <si>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</si>
  <si>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</si>
  <si>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</si>
  <si>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</si>
  <si>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</si>
  <si>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</si>
  <si>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</si>
  <si>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</si>
  <si>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</si>
  <si>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</si>
  <si>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</si>
  <si>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</si>
  <si>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</si>
  <si>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</si>
  <si>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</si>
  <si>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</si>
  <si>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</si>
  <si>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</si>
  <si>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</si>
  <si>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</si>
  <si>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</si>
  <si>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</si>
  <si>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</si>
  <si>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</si>
  <si>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</si>
  <si>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</si>
  <si>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</si>
  <si>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</si>
  <si>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</si>
  <si>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</si>
  <si>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</si>
  <si>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</si>
  <si>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</si>
  <si>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</si>
  <si>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</si>
  <si>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</si>
  <si>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</si>
  <si>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</si>
  <si>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</si>
  <si>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</si>
  <si>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</si>
  <si>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</si>
  <si>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</si>
  <si>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</si>
  <si>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</si>
  <si>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</si>
  <si>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</si>
  <si>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</si>
  <si>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</si>
  <si>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</si>
  <si>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</si>
  <si>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</si>
  <si>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</si>
  <si>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</si>
  <si>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</si>
  <si>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</si>
  <si>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</si>
  <si>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</si>
  <si>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</si>
  <si>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</si>
  <si>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</si>
  <si>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</si>
  <si>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</si>
  <si>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</si>
  <si>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</si>
  <si>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</si>
  <si>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</si>
  <si>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</si>
  <si>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</si>
  <si>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</si>
  <si>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</si>
  <si>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</si>
  <si>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</si>
  <si>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</si>
  <si>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</si>
  <si>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</si>
  <si>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</si>
  <si>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</si>
  <si>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</si>
  <si>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</si>
  <si>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</si>
  <si>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</si>
  <si>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</si>
  <si>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</si>
  <si>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</si>
  <si>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</si>
  <si>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</si>
  <si>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</si>
  <si>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</si>
  <si>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</si>
  <si>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</si>
  <si>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</si>
  <si>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</si>
  <si>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</si>
  <si>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</si>
  <si>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</si>
  <si>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</si>
  <si>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</si>
  <si>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</si>
  <si>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</si>
  <si>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</si>
  <si>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</si>
  <si>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</si>
  <si>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</si>
  <si>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</si>
  <si>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</si>
  <si>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</si>
  <si>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</si>
  <si>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</si>
  <si>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</si>
  <si>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</si>
  <si>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</si>
  <si>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</si>
  <si>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</si>
  <si>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</si>
  <si>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</si>
  <si>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</si>
  <si>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</si>
  <si>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</si>
  <si>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</si>
  <si>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</si>
  <si>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</si>
  <si>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</si>
  <si>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</si>
  <si>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</si>
  <si>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</si>
  <si>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</si>
  <si>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</si>
  <si>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</si>
  <si>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</si>
  <si>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</si>
  <si>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</si>
  <si>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</si>
  <si>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</si>
  <si>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</si>
  <si>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</si>
  <si>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</si>
  <si>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</si>
  <si>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</si>
  <si>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</si>
  <si>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</si>
  <si>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</si>
  <si>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</si>
  <si>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</si>
  <si>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</si>
  <si>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</si>
  <si>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</si>
  <si>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</si>
  <si>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</si>
  <si>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</si>
  <si>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</si>
  <si>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</si>
  <si>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</si>
  <si>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</si>
  <si>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</si>
  <si>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</si>
  <si>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</si>
  <si>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</si>
  <si>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</si>
  <si>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</si>
  <si>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</si>
  <si>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</si>
  <si>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</si>
  <si>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</si>
  <si>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</si>
  <si>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</si>
  <si>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</si>
  <si>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</si>
  <si>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</si>
  <si>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</si>
  <si>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</si>
  <si>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</si>
  <si>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</si>
  <si>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</si>
  <si>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</si>
  <si>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</si>
  <si>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</si>
  <si>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</si>
  <si>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</si>
  <si>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</si>
  <si>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</si>
  <si>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</si>
  <si>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</si>
  <si>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</si>
  <si>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</si>
  <si>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</si>
  <si>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</si>
  <si>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</si>
  <si>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</si>
  <si>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</si>
  <si>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</si>
  <si>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</si>
  <si>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</si>
  <si>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</si>
  <si>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</si>
  <si>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</si>
  <si>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</si>
  <si>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</si>
  <si>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</si>
  <si>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</si>
  <si>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</si>
  <si>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</si>
  <si>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</si>
  <si>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</si>
  <si>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</si>
  <si>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</si>
  <si>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</si>
  <si>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</si>
  <si>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</si>
  <si>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</si>
  <si>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</si>
  <si>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</si>
  <si>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</si>
  <si>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</si>
  <si>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</si>
  <si>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</si>
  <si>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</si>
  <si>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</si>
  <si>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</si>
  <si>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</si>
  <si>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</si>
  <si>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</si>
  <si>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</si>
  <si>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</si>
  <si>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</si>
  <si>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</si>
  <si>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</si>
  <si>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</si>
  <si>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</si>
  <si>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</si>
  <si>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</si>
  <si>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</si>
  <si>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</si>
  <si>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</si>
  <si>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</si>
  <si>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</si>
  <si>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</si>
  <si>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</si>
  <si>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</si>
  <si>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</si>
  <si>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</si>
  <si>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</si>
  <si>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</si>
  <si>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</si>
  <si>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</si>
  <si>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</si>
  <si>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</si>
  <si>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</si>
  <si>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</si>
  <si>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</si>
  <si>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</si>
  <si>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</si>
  <si>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</si>
  <si>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</si>
  <si>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</si>
  <si>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</si>
  <si>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</si>
  <si>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</si>
  <si>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</si>
  <si>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</si>
  <si>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</si>
  <si>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</si>
  <si>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</si>
  <si>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</si>
  <si>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</si>
  <si>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</si>
  <si>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</si>
  <si>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</si>
  <si>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</si>
  <si>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</si>
  <si>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</si>
  <si>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</si>
  <si>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</si>
  <si>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</si>
  <si>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</si>
  <si>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</si>
  <si>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</si>
  <si>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</si>
  <si>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</si>
  <si>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</si>
  <si>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</si>
  <si>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</si>
  <si>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</si>
  <si>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</si>
  <si>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</si>
  <si>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</si>
  <si>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</si>
  <si>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</si>
  <si>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</si>
  <si>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</si>
  <si>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</si>
  <si>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</si>
  <si>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</si>
  <si>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</si>
  <si>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</si>
  <si>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</si>
  <si>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</si>
  <si>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</si>
  <si>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</si>
  <si>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</si>
  <si>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</si>
  <si>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</si>
  <si>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</si>
  <si>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</si>
  <si>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</si>
  <si>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</si>
  <si>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</si>
  <si>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</si>
  <si>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</si>
  <si>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</si>
  <si>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</si>
  <si>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</si>
  <si>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</si>
  <si>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</si>
  <si>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</si>
  <si>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</si>
  <si>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</si>
  <si>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</si>
  <si>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</si>
  <si>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</si>
  <si>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</si>
  <si>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</si>
  <si>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</si>
  <si>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</si>
  <si>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</si>
  <si>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</si>
  <si>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</si>
  <si>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</si>
  <si>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</si>
  <si>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</si>
  <si>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</si>
  <si>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</si>
  <si>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</si>
  <si>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</si>
  <si>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</si>
  <si>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</si>
  <si>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</si>
  <si>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</si>
  <si>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</si>
  <si>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</si>
  <si>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</si>
  <si>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</si>
  <si>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</si>
  <si>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</si>
  <si>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</si>
  <si>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</si>
  <si>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</si>
  <si>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</si>
  <si>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</si>
  <si>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</si>
  <si>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</si>
  <si>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</si>
  <si>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</si>
  <si>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</si>
  <si>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</si>
  <si>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</si>
  <si>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</si>
  <si>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</si>
  <si>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</si>
  <si>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</si>
  <si>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</si>
  <si>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</si>
  <si>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</si>
  <si>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</si>
  <si>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</si>
  <si>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</si>
  <si>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</si>
  <si>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</si>
  <si>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</si>
  <si>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</si>
  <si>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</si>
  <si>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</si>
  <si>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</si>
  <si>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</si>
  <si>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</si>
  <si>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</si>
  <si>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</si>
  <si>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</si>
  <si>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</si>
  <si>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</si>
  <si>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</si>
  <si>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</si>
  <si>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</si>
  <si>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</si>
  <si>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</si>
  <si>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</si>
  <si>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</si>
  <si>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</si>
  <si>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</si>
  <si>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</si>
  <si>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</si>
  <si>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</si>
  <si>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</si>
  <si>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</si>
  <si>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</si>
  <si>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</si>
  <si>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</si>
  <si>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</si>
  <si>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</si>
  <si>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</si>
  <si>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</si>
  <si>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</si>
  <si>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</si>
  <si>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</si>
  <si>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</si>
  <si>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</si>
  <si>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</si>
  <si>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</si>
  <si>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</si>
  <si>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</si>
  <si>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</si>
  <si>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</si>
  <si>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</si>
  <si>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</si>
  <si>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</si>
  <si>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</si>
  <si>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</si>
  <si>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</si>
  <si>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</si>
  <si>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</si>
  <si>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</si>
  <si>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</si>
  <si>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</si>
  <si>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</si>
  <si>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</si>
  <si>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</si>
  <si>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</si>
  <si>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</si>
  <si>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</si>
  <si>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</si>
  <si>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</si>
  <si>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</si>
  <si>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</si>
  <si>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</si>
  <si>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</si>
  <si>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</si>
  <si>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</si>
  <si>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</si>
  <si>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</si>
  <si>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</si>
  <si>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</si>
  <si>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</si>
  <si>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</si>
  <si>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</si>
  <si>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</si>
  <si>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</si>
  <si>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</si>
  <si>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</si>
  <si>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</si>
  <si>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</si>
  <si>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</si>
  <si>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</si>
  <si>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</si>
  <si>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</si>
  <si>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</si>
  <si>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</si>
  <si>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</si>
  <si>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</si>
  <si>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</si>
  <si>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</si>
  <si>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</si>
  <si>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</si>
  <si>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</si>
  <si>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</si>
  <si>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</si>
  <si>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</si>
  <si>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</si>
  <si>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</si>
  <si>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</si>
  <si>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</si>
  <si>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</si>
  <si>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</si>
  <si>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</si>
  <si>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</si>
  <si>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</si>
  <si>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</si>
  <si>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</si>
  <si>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</si>
  <si>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</si>
  <si>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</si>
  <si>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</si>
  <si>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</si>
  <si>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</si>
  <si>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</si>
  <si>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</si>
  <si>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</si>
  <si>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</si>
  <si>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</si>
  <si>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</si>
  <si>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</si>
  <si>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</si>
  <si>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</si>
  <si>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</si>
  <si>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</si>
  <si>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</si>
  <si>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</si>
  <si>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</si>
  <si>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</si>
  <si>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</si>
  <si>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</si>
  <si>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</si>
  <si>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</si>
  <si>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</si>
  <si>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</si>
  <si>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</si>
  <si>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</si>
  <si>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</si>
  <si>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</si>
  <si>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</si>
  <si>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</si>
  <si>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</si>
  <si>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</si>
  <si>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</si>
  <si>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</si>
  <si>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</si>
  <si>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</si>
  <si>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</si>
  <si>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</si>
  <si>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</si>
  <si>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</si>
  <si>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</si>
  <si>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</si>
  <si>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</si>
  <si>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</si>
  <si>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</si>
  <si>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</si>
  <si>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</si>
  <si>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</si>
  <si>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</si>
  <si>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</si>
  <si>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</si>
  <si>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</si>
  <si>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</si>
  <si>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</si>
  <si>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</si>
  <si>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</si>
  <si>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</si>
  <si>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</si>
  <si>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</si>
  <si>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</si>
  <si>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</si>
  <si>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</si>
  <si>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</si>
  <si>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</si>
  <si>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</si>
  <si>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</si>
  <si>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</si>
  <si>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</si>
  <si>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</si>
  <si>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</si>
  <si>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</si>
  <si>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</si>
  <si>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</si>
  <si>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</si>
  <si>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</si>
  <si>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</si>
  <si>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</si>
  <si>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</si>
  <si>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</si>
  <si>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</si>
  <si>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</si>
  <si>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</si>
  <si>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</si>
  <si>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</si>
  <si>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</si>
  <si>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</si>
  <si>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</si>
  <si>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</si>
  <si>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</si>
  <si>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</si>
  <si>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</si>
  <si>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</si>
  <si>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</si>
  <si>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</si>
  <si>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</si>
  <si>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</si>
  <si>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</si>
  <si>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</si>
  <si>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</si>
  <si>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</si>
  <si>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</si>
  <si>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</si>
  <si>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</si>
  <si>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</si>
  <si>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</si>
  <si>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</si>
  <si>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</si>
  <si>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</si>
  <si>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</si>
  <si>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</si>
  <si>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</si>
  <si>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</si>
  <si>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</si>
  <si>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</si>
  <si>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</si>
  <si>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</si>
  <si>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</si>
  <si>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</si>
  <si>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</si>
  <si>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</si>
  <si>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</si>
  <si>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</si>
  <si>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</si>
  <si>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</si>
  <si>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</si>
  <si>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</si>
  <si>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</si>
  <si>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</si>
  <si>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</si>
  <si>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</si>
  <si>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</si>
  <si>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</si>
  <si>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</si>
  <si>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</si>
  <si>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</si>
  <si>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</si>
  <si>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</si>
  <si>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</si>
  <si>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</si>
  <si>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</si>
  <si>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</si>
  <si>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</si>
  <si>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</si>
  <si>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</si>
  <si>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</si>
  <si>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</si>
  <si>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</si>
  <si>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</si>
  <si>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</si>
  <si>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</si>
  <si>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</si>
  <si>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</si>
  <si>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</si>
  <si>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</si>
  <si>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</si>
  <si>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</si>
  <si>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</si>
  <si>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</si>
  <si>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</si>
  <si>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</si>
  <si>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</si>
  <si>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</si>
  <si>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</si>
  <si>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</si>
  <si>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</si>
  <si>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</si>
  <si>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</si>
  <si>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</si>
  <si>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</si>
  <si>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</si>
  <si>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</si>
  <si>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</si>
  <si>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</si>
  <si>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</si>
  <si>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</si>
  <si>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</si>
  <si>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</si>
  <si>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</si>
  <si>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</si>
  <si>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</si>
  <si>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</si>
  <si>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</si>
  <si>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</si>
  <si>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</si>
  <si>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</si>
  <si>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</si>
  <si>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</si>
  <si>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</si>
  <si>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</si>
  <si>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</si>
  <si>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</si>
  <si>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</si>
  <si>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</si>
  <si>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</si>
  <si>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</si>
  <si>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</si>
  <si>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</si>
  <si>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</si>
  <si>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</si>
  <si>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</si>
  <si>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</si>
  <si>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</si>
  <si>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</si>
  <si>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</si>
  <si>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</si>
  <si>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</si>
  <si>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</si>
  <si>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</si>
  <si>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</si>
  <si>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</si>
  <si>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</si>
  <si>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</si>
  <si>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</si>
  <si>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</si>
  <si>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</si>
  <si>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</si>
  <si>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</si>
  <si>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</si>
  <si>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</si>
  <si>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</si>
  <si>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</si>
  <si>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</si>
  <si>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</si>
  <si>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</si>
  <si>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</si>
  <si>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</si>
  <si>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</si>
  <si>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</si>
  <si>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</si>
  <si>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</si>
  <si>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</si>
  <si>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</si>
  <si>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</si>
  <si>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</si>
  <si>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</si>
  <si>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</si>
  <si>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</si>
  <si>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</si>
  <si>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</si>
  <si>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</si>
  <si>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</si>
  <si>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</si>
  <si>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</si>
  <si>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</si>
  <si>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</si>
  <si>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</si>
  <si>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</si>
  <si>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</si>
  <si>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</si>
  <si>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</si>
  <si>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</si>
  <si>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</si>
  <si>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</si>
  <si>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</si>
  <si>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</si>
  <si>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</si>
  <si>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</si>
  <si>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</si>
  <si>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</si>
  <si>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</si>
  <si>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</si>
  <si>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</si>
  <si>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</si>
  <si>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</si>
  <si>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</si>
  <si>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</si>
  <si>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</si>
  <si>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</si>
  <si>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</si>
  <si>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</si>
  <si>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</si>
  <si>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</si>
  <si>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</si>
  <si>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</si>
  <si>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</si>
  <si>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</si>
  <si>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</si>
  <si>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</si>
  <si>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</si>
  <si>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</si>
  <si>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</si>
  <si>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</si>
  <si>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</si>
  <si>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</si>
  <si>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</si>
  <si>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</si>
  <si>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</si>
  <si>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</si>
  <si>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</si>
  <si>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</si>
  <si>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</si>
  <si>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</si>
  <si>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</si>
  <si>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</si>
  <si>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</si>
  <si>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</si>
  <si>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</si>
  <si>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</si>
  <si>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</si>
  <si>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</si>
  <si>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</si>
  <si>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</si>
  <si>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</si>
  <si>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</si>
  <si>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</si>
  <si>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</si>
  <si>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</si>
  <si>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</si>
  <si>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</si>
  <si>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</si>
  <si>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</si>
  <si>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</si>
  <si>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</si>
  <si>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</si>
  <si>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</si>
  <si>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</si>
  <si>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</si>
  <si>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</si>
  <si>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</si>
  <si>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</si>
  <si>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</si>
  <si>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</si>
  <si>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</si>
  <si>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</si>
  <si>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</si>
  <si>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</si>
  <si>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</si>
  <si>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</si>
  <si>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</si>
  <si>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</si>
  <si>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</si>
  <si>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</si>
  <si>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</si>
  <si>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</si>
  <si>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</si>
  <si>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</si>
  <si>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</si>
  <si>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</si>
  <si>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</si>
  <si>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</si>
  <si>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</si>
  <si>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</si>
  <si>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</si>
  <si>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</si>
  <si>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</si>
  <si>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</si>
  <si>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</si>
  <si>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</si>
  <si>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</si>
  <si>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</si>
  <si>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</si>
  <si>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</si>
  <si>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</si>
  <si>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</si>
  <si>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</si>
  <si>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</si>
  <si>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</si>
  <si>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</si>
  <si>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</si>
  <si>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</si>
  <si>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</si>
  <si>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</si>
  <si>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</si>
  <si>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</si>
  <si>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</si>
  <si>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</si>
  <si>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</si>
  <si>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</si>
  <si>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</si>
  <si>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</si>
  <si>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</si>
  <si>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</si>
  <si>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</si>
  <si>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</si>
  <si>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</si>
  <si>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</si>
  <si>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</si>
  <si>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</si>
  <si>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</si>
  <si>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</si>
  <si>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</si>
  <si>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</si>
  <si>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</si>
  <si>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</si>
  <si>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</si>
  <si>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</si>
  <si>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</si>
  <si>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</si>
  <si>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</si>
  <si>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</si>
  <si>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</si>
  <si>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</si>
  <si>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</si>
  <si>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</si>
  <si>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</si>
  <si>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</si>
  <si>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</si>
  <si>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</si>
  <si>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</si>
  <si>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</si>
  <si>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</si>
  <si>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</si>
  <si>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</si>
  <si>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</si>
  <si>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</si>
  <si>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</si>
  <si>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</si>
  <si>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</si>
  <si>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</si>
  <si>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</si>
  <si>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</si>
  <si>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</si>
  <si>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</si>
  <si>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</si>
  <si>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</si>
  <si>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</si>
  <si>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</si>
  <si>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</si>
  <si>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</si>
  <si>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</si>
  <si>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</si>
  <si>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</si>
  <si>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</si>
  <si>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</si>
  <si>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</si>
  <si>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</si>
  <si>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</si>
  <si>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</si>
  <si>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</si>
  <si>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</si>
  <si>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</si>
  <si>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</si>
  <si>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</si>
  <si>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</si>
  <si>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</si>
  <si>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</si>
  <si>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</si>
  <si>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</si>
  <si>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</si>
  <si>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</si>
  <si>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</si>
  <si>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</si>
  <si>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</si>
  <si>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</si>
  <si>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</si>
  <si>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</si>
  <si>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</si>
  <si>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</si>
  <si>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</si>
  <si>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</si>
  <si>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</si>
  <si>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</si>
  <si>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</si>
  <si>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</si>
  <si>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</si>
  <si>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</si>
  <si>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</si>
  <si>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</si>
  <si>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</si>
  <si>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</si>
  <si>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</si>
  <si>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</si>
  <si>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</si>
  <si>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</si>
  <si>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</si>
  <si>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</si>
  <si>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</si>
  <si>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</si>
  <si>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</si>
  <si>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</si>
  <si>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</si>
  <si>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</si>
  <si>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</si>
  <si>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</si>
  <si>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</si>
  <si>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</si>
  <si>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</si>
  <si>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</si>
  <si>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</si>
  <si>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</si>
  <si>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</si>
  <si>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</si>
  <si>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</si>
  <si>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</si>
  <si>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</si>
  <si>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</si>
  <si>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</si>
  <si>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</si>
  <si>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</si>
  <si>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</si>
  <si>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</si>
  <si>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</si>
  <si>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</si>
  <si>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</si>
  <si>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</si>
  <si>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</si>
  <si>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</si>
  <si>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</si>
  <si>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</si>
  <si>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</si>
  <si>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</si>
  <si>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</si>
  <si>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</si>
  <si>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</si>
  <si>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</si>
  <si>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</si>
  <si>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</si>
  <si>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</si>
  <si>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</si>
  <si>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</si>
  <si>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</si>
  <si>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</si>
  <si>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</si>
  <si>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</si>
  <si>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</si>
  <si>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</si>
  <si>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</si>
  <si>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</si>
  <si>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</si>
  <si>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</si>
  <si>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</si>
  <si>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</si>
  <si>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</si>
  <si>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</si>
  <si>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</si>
  <si>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</si>
  <si>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</si>
  <si>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</si>
  <si>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</si>
  <si>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</si>
  <si>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</si>
  <si>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</si>
  <si>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</si>
  <si>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</si>
  <si>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</si>
  <si>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</si>
  <si>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</si>
  <si>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</si>
  <si>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</si>
  <si>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</si>
  <si>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</si>
  <si>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</si>
  <si>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</si>
  <si>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</si>
  <si>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</si>
  <si>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</si>
  <si>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</si>
  <si>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</si>
  <si>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</si>
  <si>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</si>
  <si>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</si>
  <si>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</si>
  <si>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</si>
  <si>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</si>
  <si>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</si>
  <si>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</si>
  <si>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</si>
  <si>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</si>
  <si>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</si>
  <si>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</si>
  <si>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</si>
  <si>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</si>
  <si>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</si>
  <si>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</si>
  <si>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</si>
  <si>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</si>
  <si>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</si>
  <si>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</si>
  <si>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</si>
  <si>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</si>
  <si>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</si>
  <si>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</si>
  <si>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</si>
  <si>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</si>
  <si>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</si>
  <si>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</si>
  <si>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</si>
  <si>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</si>
  <si>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</si>
  <si>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</si>
  <si>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</si>
  <si>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</si>
  <si>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</si>
  <si>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</si>
  <si>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</si>
  <si>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</si>
  <si>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</si>
  <si>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</si>
  <si>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</si>
  <si>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</si>
  <si>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</si>
  <si>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</si>
  <si>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</si>
  <si>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</si>
  <si>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</si>
  <si>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</si>
  <si>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</si>
  <si>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</si>
  <si>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</si>
  <si>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</si>
  <si>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</si>
  <si>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</si>
  <si>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</si>
  <si>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</si>
  <si>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</si>
  <si>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</si>
  <si>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</si>
  <si>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</si>
  <si>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</si>
  <si>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</si>
  <si>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</si>
  <si>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</si>
  <si>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</si>
  <si>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</si>
  <si>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</si>
  <si>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</si>
  <si>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</si>
  <si>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</si>
  <si>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</si>
  <si>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</si>
  <si>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</si>
  <si>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</si>
  <si>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</si>
  <si>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</si>
  <si>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</si>
  <si>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</si>
  <si>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</si>
  <si>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</si>
  <si>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</si>
  <si>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</si>
  <si>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</si>
  <si>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</si>
  <si>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</si>
  <si>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</si>
  <si>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</si>
  <si>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</si>
  <si>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</si>
  <si>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</si>
  <si>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</si>
  <si>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</si>
  <si>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</si>
  <si>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</si>
  <si>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</si>
  <si>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</si>
  <si>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</si>
  <si>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</si>
  <si>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</si>
  <si>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</si>
  <si>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</si>
  <si>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</si>
  <si>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</si>
  <si>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</si>
  <si>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</si>
  <si>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</si>
  <si>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</si>
  <si>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</si>
  <si>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</si>
  <si>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</si>
  <si>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</si>
  <si>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</si>
  <si>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</si>
  <si>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</si>
  <si>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</si>
  <si>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</si>
  <si>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</si>
  <si>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</si>
  <si>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</si>
  <si>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</si>
  <si>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</si>
  <si>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</si>
  <si>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</si>
  <si>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</si>
  <si>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</si>
  <si>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</si>
  <si>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</si>
  <si>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</si>
  <si>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</si>
  <si>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</si>
  <si>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</si>
  <si>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</si>
  <si>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</si>
  <si>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</si>
  <si>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</si>
  <si>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</si>
  <si>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</si>
  <si>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</si>
  <si>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</si>
  <si>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</si>
  <si>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</si>
  <si>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</si>
  <si>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</si>
  <si>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</si>
  <si>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</si>
  <si>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</si>
  <si>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</si>
  <si>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</si>
  <si>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</si>
  <si>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</si>
  <si>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</si>
  <si>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</si>
  <si>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</si>
  <si>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</si>
  <si>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</si>
  <si>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</si>
  <si>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</si>
  <si>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</si>
  <si>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</si>
  <si>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</si>
  <si>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</si>
  <si>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</si>
  <si>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</si>
  <si>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</si>
  <si>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</si>
  <si>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</si>
  <si>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</si>
  <si>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</si>
  <si>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</si>
  <si>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</si>
  <si>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</si>
  <si>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</si>
  <si>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</si>
  <si>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</si>
  <si>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</si>
  <si>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</si>
  <si>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</si>
  <si>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</si>
  <si>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</si>
  <si>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</si>
  <si>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</si>
  <si>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</si>
  <si>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</si>
  <si>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</si>
  <si>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</si>
  <si>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</si>
  <si>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</si>
  <si>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</si>
  <si>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</si>
  <si>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</si>
  <si>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</si>
  <si>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</si>
  <si>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</si>
  <si>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</si>
  <si>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</si>
  <si>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</si>
  <si>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</si>
  <si>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</si>
  <si>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</si>
  <si>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</si>
  <si>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</si>
  <si>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</si>
  <si>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</si>
  <si>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</si>
  <si>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</si>
  <si>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</si>
  <si>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</si>
  <si>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</si>
  <si>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</si>
  <si>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</si>
  <si>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</si>
  <si>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</si>
  <si>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</si>
  <si>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</si>
  <si>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</si>
  <si>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</si>
  <si>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</si>
  <si>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</si>
  <si>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</si>
  <si>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</si>
  <si>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</si>
  <si>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</si>
  <si>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</si>
  <si>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</si>
  <si>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</si>
  <si>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</si>
  <si>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</si>
  <si>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</si>
  <si>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</si>
  <si>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</si>
  <si>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</si>
  <si>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</si>
  <si>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</si>
  <si>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</si>
  <si>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</si>
  <si>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</si>
  <si>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</si>
  <si>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</si>
  <si>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</si>
  <si>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</si>
  <si>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</si>
  <si>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</si>
  <si>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</si>
  <si>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</si>
  <si>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</si>
  <si>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</si>
  <si>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</si>
  <si>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</si>
  <si>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</si>
  <si>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</si>
  <si>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</si>
  <si>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</si>
  <si>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</si>
  <si>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</si>
  <si>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</si>
  <si>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</si>
  <si>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</si>
  <si>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</si>
  <si>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</si>
  <si>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</si>
  <si>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</si>
  <si>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</si>
  <si>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</si>
  <si>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</si>
  <si>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</si>
  <si>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</si>
  <si>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</si>
  <si>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</si>
  <si>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</si>
  <si>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</si>
  <si>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</si>
  <si>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</si>
  <si>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</si>
  <si>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</si>
  <si>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</si>
  <si>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</si>
  <si>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</si>
  <si>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</si>
  <si>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</si>
  <si>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</si>
  <si>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</si>
  <si>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</si>
  <si>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</si>
  <si>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</si>
  <si>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</si>
  <si>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</si>
  <si>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</si>
  <si>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</si>
  <si>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</si>
  <si>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</si>
  <si>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</si>
  <si>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</si>
  <si>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</si>
  <si>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</si>
  <si>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</si>
  <si>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</si>
  <si>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</si>
  <si>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</si>
  <si>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</si>
  <si>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</si>
  <si>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</si>
  <si>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</si>
  <si>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</si>
  <si>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</si>
  <si>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</si>
  <si>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</si>
  <si>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</si>
  <si>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</si>
  <si>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</si>
  <si>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</si>
  <si>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</si>
  <si>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</si>
  <si>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</si>
  <si>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</si>
  <si>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</si>
  <si>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</si>
  <si>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</si>
  <si>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</si>
  <si>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</si>
  <si>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</si>
  <si>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</si>
  <si>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</si>
  <si>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</si>
  <si>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</si>
  <si>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</si>
  <si>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</si>
  <si>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</si>
  <si>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</si>
  <si>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</si>
  <si>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</si>
  <si>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</si>
  <si>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</si>
  <si>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</si>
  <si>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</si>
  <si>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</si>
  <si>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</si>
  <si>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</si>
  <si>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</si>
  <si>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</si>
  <si>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</si>
  <si>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</si>
  <si>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</si>
  <si>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</si>
  <si>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</si>
  <si>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</si>
  <si>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</si>
  <si>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</si>
  <si>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</si>
  <si>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</si>
  <si>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</si>
  <si>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</si>
  <si>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</si>
  <si>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</si>
  <si>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</si>
  <si>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</si>
  <si>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</si>
  <si>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</si>
  <si>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</si>
  <si>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</si>
  <si>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</si>
  <si>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</si>
  <si>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</si>
  <si>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</si>
  <si>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</si>
  <si>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</si>
  <si>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</si>
  <si>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</si>
  <si>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</si>
  <si>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</si>
  <si>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</si>
  <si>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</si>
  <si>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</si>
  <si>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</si>
  <si>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</si>
  <si>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</si>
  <si>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</si>
  <si>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</si>
  <si>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</si>
  <si>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</si>
  <si>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</si>
  <si>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</si>
  <si>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</si>
  <si>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</si>
  <si>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</si>
  <si>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</si>
  <si>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</si>
  <si>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</si>
  <si>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</si>
  <si>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</si>
  <si>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</si>
  <si>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</si>
  <si>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</si>
  <si>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</si>
  <si>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</si>
  <si>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</si>
  <si>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</si>
  <si>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</si>
  <si>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</si>
  <si>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</si>
  <si>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</si>
  <si>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</si>
  <si>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</si>
  <si>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</si>
  <si>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</si>
  <si>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</si>
  <si>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</si>
  <si>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</si>
  <si>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</si>
  <si>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</si>
  <si>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</si>
  <si>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</si>
  <si>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</si>
  <si>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</si>
  <si>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</si>
  <si>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</si>
  <si>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</si>
  <si>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</si>
  <si>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</si>
  <si>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</si>
  <si>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</si>
  <si>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</si>
  <si>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</si>
  <si>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</si>
  <si>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</si>
  <si>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</si>
  <si>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</si>
  <si>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</si>
  <si>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</si>
  <si>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</si>
  <si>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</si>
  <si>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</si>
  <si>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</si>
  <si>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</si>
  <si>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</si>
  <si>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</si>
  <si>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</si>
  <si>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</si>
  <si>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</si>
  <si>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</si>
  <si>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</si>
  <si>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</si>
  <si>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</si>
  <si>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</si>
  <si>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</si>
  <si>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</si>
  <si>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</si>
  <si>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</si>
  <si>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</si>
  <si>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</si>
  <si>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</si>
  <si>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</si>
  <si>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</si>
  <si>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</si>
  <si>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</si>
  <si>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</si>
  <si>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</si>
  <si>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</si>
  <si>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</si>
  <si>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</si>
  <si>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</si>
  <si>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</si>
  <si>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</si>
  <si>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</si>
  <si>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</si>
  <si>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</si>
  <si>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</si>
  <si>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</si>
  <si>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</si>
  <si>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</si>
  <si>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</si>
  <si>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</si>
  <si>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</si>
  <si>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</si>
  <si>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</si>
  <si>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</si>
  <si>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</si>
  <si>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</si>
  <si>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</si>
  <si>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</si>
  <si>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</si>
  <si>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</si>
  <si>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</si>
  <si>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</si>
  <si>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</si>
  <si>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</si>
  <si>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</si>
  <si>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</si>
  <si>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</si>
  <si>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</si>
  <si>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</si>
  <si>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</si>
  <si>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</si>
  <si>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</si>
  <si>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</si>
  <si>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</si>
  <si>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</si>
  <si>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</si>
  <si>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</si>
  <si>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</si>
  <si>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</si>
  <si>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</si>
  <si>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</si>
  <si>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</si>
  <si>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</si>
  <si>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</si>
  <si>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</si>
  <si>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</si>
  <si>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</si>
  <si>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</si>
  <si>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</si>
  <si>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</si>
  <si>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</si>
  <si>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</si>
  <si>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</si>
  <si>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</si>
  <si>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</si>
  <si>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</si>
  <si>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</si>
  <si>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</si>
  <si>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</si>
  <si>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</si>
  <si>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</si>
  <si>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</si>
  <si>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</si>
  <si>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</si>
  <si>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</si>
  <si>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</si>
  <si>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</si>
  <si>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</si>
  <si>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</si>
  <si>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</si>
  <si>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</si>
  <si>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</si>
  <si>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</si>
  <si>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</si>
  <si>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</si>
  <si>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</si>
  <si>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</si>
  <si>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</si>
  <si>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</si>
  <si>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</si>
  <si>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</si>
  <si>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</si>
  <si>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</si>
  <si>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</si>
  <si>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</si>
  <si>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</si>
  <si>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</si>
  <si>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</si>
  <si>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</si>
  <si>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</si>
  <si>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</si>
  <si>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</si>
  <si>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</si>
  <si>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</si>
  <si>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</si>
  <si>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</si>
  <si>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</si>
  <si>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</si>
  <si>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</si>
  <si>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</si>
  <si>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</si>
  <si>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</si>
  <si>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</si>
  <si>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</si>
  <si>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</si>
  <si>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</si>
  <si>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</si>
  <si>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</si>
  <si>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</si>
  <si>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</si>
  <si>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</si>
  <si>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</si>
  <si>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</si>
  <si>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</si>
  <si>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</si>
  <si>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</si>
  <si>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</si>
  <si>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</si>
  <si>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</si>
  <si>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</si>
  <si>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</si>
  <si>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</si>
  <si>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</si>
  <si>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</si>
  <si>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</si>
  <si>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</si>
  <si>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</si>
  <si>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</si>
  <si>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</si>
  <si>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</si>
  <si>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</si>
  <si>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</si>
  <si>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</si>
  <si>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</si>
  <si>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</si>
  <si>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</si>
  <si>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</si>
  <si>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</si>
  <si>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</si>
  <si>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</si>
  <si>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</si>
  <si>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</si>
  <si>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</si>
  <si>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</si>
  <si>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</si>
  <si>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</si>
  <si>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</si>
  <si>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</si>
  <si>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</si>
  <si>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</si>
  <si>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</si>
  <si>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</si>
  <si>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</si>
  <si>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</si>
  <si>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</si>
  <si>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</si>
  <si>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</si>
  <si>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</si>
  <si>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</si>
  <si>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</si>
  <si>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</si>
  <si>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</si>
  <si>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</si>
  <si>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</si>
  <si>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</si>
  <si>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</si>
  <si>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</si>
  <si>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</si>
  <si>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</si>
  <si>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</si>
  <si>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</si>
  <si>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</si>
  <si>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</si>
  <si>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</si>
  <si>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</si>
  <si>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</si>
  <si>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</si>
  <si>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</si>
  <si>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</si>
  <si>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</si>
  <si>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</si>
  <si>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</si>
  <si>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</si>
  <si>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</si>
  <si>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</si>
  <si>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</si>
  <si>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</si>
  <si>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</si>
  <si>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</si>
  <si>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</si>
  <si>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</si>
  <si>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</si>
  <si>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</si>
  <si>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</si>
  <si>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</si>
  <si>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</si>
  <si>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</si>
  <si>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</si>
  <si>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</si>
  <si>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</si>
  <si>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</si>
  <si>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</si>
  <si>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</si>
  <si>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</si>
  <si>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</si>
  <si>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</si>
  <si>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</si>
  <si>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</si>
  <si>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</si>
  <si>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</si>
  <si>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</si>
  <si>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</si>
  <si>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</si>
  <si>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</si>
  <si>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</si>
  <si>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</si>
  <si>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</si>
  <si>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</si>
  <si>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</si>
  <si>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</si>
  <si>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</si>
  <si>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</si>
  <si>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</si>
  <si>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</si>
  <si>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</si>
  <si>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</si>
  <si>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</si>
  <si>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</si>
  <si>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</si>
  <si>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</si>
  <si>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</si>
  <si>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</si>
  <si>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</si>
  <si>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</si>
  <si>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</si>
  <si>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</si>
  <si>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</si>
  <si>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</si>
  <si>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</si>
  <si>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</si>
  <si>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</si>
  <si>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</si>
  <si>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</si>
  <si>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</si>
  <si>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</si>
  <si>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</si>
  <si>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</si>
  <si>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</si>
  <si>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</si>
  <si>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</si>
  <si>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</si>
  <si>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</si>
  <si>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</si>
  <si>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</si>
  <si>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</si>
  <si>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</si>
  <si>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</si>
  <si>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</si>
  <si>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</si>
  <si>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</si>
  <si>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</si>
  <si>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</si>
  <si>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</si>
  <si>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</si>
  <si>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</si>
  <si>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</si>
  <si>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</si>
  <si>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</si>
  <si>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</si>
  <si>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</si>
  <si>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</si>
  <si>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</si>
  <si>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</si>
  <si>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</si>
  <si>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</si>
  <si>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</si>
  <si>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</si>
  <si>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</si>
  <si>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</si>
  <si>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</si>
  <si>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</si>
  <si>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</si>
  <si>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</si>
  <si>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</si>
  <si>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</si>
  <si>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</si>
  <si>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</si>
  <si>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</si>
  <si>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</si>
  <si>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</si>
  <si>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</si>
  <si>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</si>
  <si>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</si>
  <si>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</si>
  <si>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</si>
  <si>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</si>
  <si>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</si>
  <si>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</si>
  <si>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</si>
  <si>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</si>
  <si>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</si>
  <si>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</si>
  <si>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</si>
  <si>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</si>
  <si>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</si>
  <si>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</si>
  <si>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</si>
  <si>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</si>
  <si>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</si>
  <si>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</si>
  <si>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</si>
  <si>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</si>
  <si>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</si>
  <si>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</si>
  <si>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</si>
  <si>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</si>
  <si>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</si>
  <si>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</si>
  <si>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</si>
  <si>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</si>
  <si>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</si>
  <si>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</si>
  <si>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</si>
  <si>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</si>
  <si>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</si>
  <si>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</si>
  <si>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</si>
  <si>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</si>
  <si>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</si>
  <si>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</si>
  <si>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</si>
  <si>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</si>
  <si>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</si>
  <si>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</si>
  <si>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</si>
  <si>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</si>
  <si>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</si>
  <si>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</si>
  <si>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</si>
  <si>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</si>
  <si>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</si>
  <si>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</si>
  <si>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</si>
  <si>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</si>
  <si>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</si>
  <si>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</si>
  <si>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</si>
  <si>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</si>
  <si>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</si>
  <si>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</si>
  <si>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</si>
  <si>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</si>
  <si>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</si>
  <si>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</si>
  <si>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</si>
  <si>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</si>
  <si>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</si>
  <si>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</si>
  <si>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</si>
  <si>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</si>
  <si>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</si>
  <si>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</si>
  <si>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</si>
  <si>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</si>
  <si>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</si>
  <si>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</si>
  <si>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</si>
  <si>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</si>
  <si>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</si>
  <si>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</si>
  <si>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</si>
  <si>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</si>
  <si>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</si>
  <si>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</si>
  <si>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</si>
  <si>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</si>
  <si>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</si>
  <si>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</si>
  <si>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</si>
  <si>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</si>
  <si>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</si>
  <si>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</si>
  <si>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</si>
  <si>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</si>
  <si>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</si>
  <si>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</si>
  <si>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</si>
  <si>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</si>
  <si>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</si>
  <si>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</si>
  <si>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</si>
  <si>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</si>
  <si>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</si>
  <si>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</si>
  <si>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</si>
  <si>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</si>
  <si>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</si>
  <si>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</si>
  <si>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</si>
  <si>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</si>
  <si>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</si>
  <si>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</si>
  <si>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</si>
  <si>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</si>
  <si>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</si>
  <si>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</si>
  <si>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</si>
  <si>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</si>
  <si>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</si>
  <si>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</si>
  <si>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</si>
  <si>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</si>
  <si>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</si>
  <si>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</si>
  <si>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</si>
  <si>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</si>
  <si>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</si>
  <si>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</si>
  <si>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</si>
  <si>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</si>
  <si>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</si>
  <si>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</si>
  <si>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</si>
  <si>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</si>
  <si>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</si>
  <si>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</si>
  <si>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</si>
  <si>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</si>
  <si>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</si>
  <si>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</si>
  <si>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</si>
  <si>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</si>
  <si>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</si>
  <si>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</si>
  <si>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</si>
  <si>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</si>
  <si>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</si>
  <si>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</si>
  <si>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</si>
  <si>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</si>
  <si>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</si>
  <si>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</si>
  <si>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</si>
  <si>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</si>
  <si>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</si>
  <si>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</si>
  <si>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</si>
  <si>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</si>
  <si>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</si>
  <si>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</si>
  <si>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</si>
  <si>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</si>
  <si>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</si>
  <si>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</si>
  <si>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</si>
  <si>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</si>
  <si>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</si>
  <si>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</si>
  <si>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</si>
  <si>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</si>
  <si>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</si>
  <si>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</si>
  <si>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</si>
  <si>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</si>
  <si>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</si>
  <si>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</si>
  <si>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</si>
  <si>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</si>
  <si>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</si>
  <si>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</si>
  <si>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</si>
  <si>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</si>
  <si>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</si>
  <si>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</si>
  <si>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</si>
  <si>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</si>
  <si>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</si>
  <si>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</si>
  <si>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</si>
  <si>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</si>
  <si>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</si>
  <si>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</si>
  <si>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</si>
  <si>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</si>
  <si>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</si>
  <si>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</si>
  <si>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</si>
  <si>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</si>
  <si>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</si>
  <si>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</si>
  <si>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</si>
  <si>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</si>
  <si>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</si>
  <si>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</si>
  <si>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</si>
  <si>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</si>
  <si>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</si>
  <si>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</si>
  <si>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</si>
  <si>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</si>
  <si>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</si>
  <si>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</si>
  <si>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</si>
  <si>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</si>
  <si>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</si>
  <si>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</si>
  <si>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</si>
  <si>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</si>
  <si>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</si>
  <si>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</si>
  <si>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</si>
  <si>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</si>
  <si>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</si>
  <si>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</si>
  <si>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</si>
  <si>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</si>
  <si>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</si>
  <si>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</si>
  <si>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</si>
  <si>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</si>
  <si>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</si>
  <si>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</si>
  <si>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</si>
  <si>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</si>
  <si>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</si>
  <si>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</si>
  <si>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</si>
  <si>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</si>
  <si>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</si>
  <si>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</si>
  <si>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</si>
  <si>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</si>
  <si>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</si>
  <si>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</si>
  <si>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</si>
  <si>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</si>
  <si>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</si>
  <si>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</si>
  <si>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</si>
  <si>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</si>
  <si>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</si>
  <si>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</si>
  <si>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</si>
  <si>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</si>
  <si>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</si>
  <si>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</si>
  <si>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</si>
  <si>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</si>
  <si>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</si>
  <si>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</si>
  <si>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</si>
  <si>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</si>
  <si>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</si>
  <si>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</si>
  <si>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</si>
  <si>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</si>
  <si>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</si>
  <si>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</si>
  <si>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</si>
  <si>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</si>
  <si>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</si>
  <si>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</si>
  <si>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</si>
  <si>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</si>
  <si>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</si>
  <si>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</si>
  <si>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</si>
  <si>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</si>
  <si>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</si>
  <si>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</si>
  <si>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</si>
  <si>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</si>
  <si>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</si>
  <si>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</si>
  <si>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</si>
  <si>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</si>
  <si>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</si>
  <si>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</si>
  <si>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</si>
  <si>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</si>
  <si>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</si>
  <si>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</si>
  <si>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</si>
  <si>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</si>
  <si>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</si>
  <si>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</si>
  <si>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</si>
  <si>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</si>
  <si>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</si>
  <si>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</si>
  <si>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</si>
  <si>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</si>
  <si>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</si>
  <si>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</si>
  <si>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</si>
  <si>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</si>
  <si>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</si>
  <si>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</si>
  <si>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</si>
  <si>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</si>
  <si>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</si>
  <si>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</si>
  <si>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</si>
  <si>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</si>
  <si>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</si>
  <si>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</si>
  <si>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</si>
  <si>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</si>
  <si>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</si>
  <si>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</si>
  <si>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</si>
  <si>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</si>
  <si>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</si>
  <si>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</si>
  <si>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</si>
  <si>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</si>
  <si>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</si>
  <si>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</si>
  <si>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</si>
  <si>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</si>
  <si>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</si>
  <si>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</si>
  <si>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</si>
  <si>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</si>
  <si>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</si>
  <si>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</si>
  <si>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</si>
  <si>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</si>
  <si>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</si>
  <si>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</si>
  <si>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</si>
  <si>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</si>
  <si>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</si>
  <si>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</si>
  <si>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</si>
  <si>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</si>
  <si>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</si>
  <si>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</si>
  <si>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</si>
  <si>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</si>
  <si>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</si>
  <si>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</si>
  <si>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</si>
  <si>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</si>
  <si>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</si>
  <si>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</si>
  <si>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</si>
  <si>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</si>
  <si>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</si>
  <si>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</si>
  <si>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</si>
  <si>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</si>
  <si>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</si>
  <si>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</si>
  <si>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</si>
  <si>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</si>
  <si>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</si>
  <si>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</si>
  <si>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</si>
  <si>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</si>
  <si>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</si>
  <si>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</si>
  <si>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</si>
  <si>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</si>
  <si>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</si>
  <si>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</si>
  <si>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</si>
  <si>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</si>
  <si>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</si>
  <si>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</si>
  <si>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</si>
  <si>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</si>
  <si>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</si>
  <si>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</si>
  <si>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</si>
  <si>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</si>
  <si>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</si>
  <si>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</si>
  <si>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</si>
  <si>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</si>
  <si>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</si>
  <si>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</si>
  <si>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</si>
  <si>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</si>
  <si>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</si>
  <si>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</si>
  <si>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</si>
  <si>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</si>
  <si>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</si>
  <si>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</si>
  <si>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</si>
  <si>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</si>
  <si>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</si>
  <si>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</si>
  <si>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</si>
  <si>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</si>
  <si>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</si>
  <si>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</si>
  <si>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</si>
  <si>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</si>
  <si>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</si>
  <si>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</si>
  <si>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</si>
  <si>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</si>
  <si>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</si>
  <si>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</si>
  <si>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</si>
  <si>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</si>
  <si>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</si>
  <si>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</si>
  <si>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</si>
  <si>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</si>
  <si>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</si>
  <si>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</si>
  <si>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</si>
  <si>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</si>
  <si>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</si>
  <si>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</si>
  <si>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</si>
  <si>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</si>
  <si>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</si>
  <si>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</si>
  <si>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</si>
  <si>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</si>
  <si>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</si>
  <si>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</si>
  <si>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</si>
  <si>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</si>
  <si>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</si>
  <si>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</si>
  <si>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</si>
  <si>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</si>
  <si>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</si>
  <si>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</si>
  <si>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</si>
  <si>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</si>
  <si>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</si>
  <si>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</si>
  <si>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</si>
  <si>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</si>
  <si>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</si>
  <si>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</si>
  <si>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</si>
  <si>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</si>
  <si>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</si>
  <si>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</si>
  <si>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</si>
  <si>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</si>
  <si>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</si>
  <si>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</si>
  <si>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</si>
  <si>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</si>
  <si>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</si>
  <si>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</si>
  <si>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</si>
  <si>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</si>
  <si>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</si>
  <si>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</si>
  <si>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</si>
  <si>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</si>
  <si>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</si>
  <si>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</si>
  <si>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</si>
  <si>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</si>
  <si>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</si>
  <si>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</si>
  <si>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</si>
  <si>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</si>
  <si>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</si>
  <si>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</si>
  <si>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</si>
  <si>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</si>
  <si>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</si>
  <si>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</si>
  <si>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</si>
  <si>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</si>
  <si>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</si>
  <si>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</si>
  <si>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</si>
  <si>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</si>
  <si>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</si>
  <si>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</si>
  <si>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</si>
  <si>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</si>
  <si>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</si>
  <si>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</si>
  <si>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</si>
  <si>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</si>
  <si>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</si>
  <si>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</si>
  <si>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</si>
  <si>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</si>
  <si>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</si>
  <si>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</si>
  <si>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</si>
  <si>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</si>
  <si>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</si>
  <si>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</si>
  <si>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</si>
  <si>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</si>
  <si>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</si>
  <si>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</si>
  <si>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</si>
  <si>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</si>
  <si>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</si>
  <si>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</si>
  <si>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</si>
  <si>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</si>
  <si>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</si>
  <si>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</si>
  <si>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</si>
  <si>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</si>
  <si>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</si>
  <si>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</si>
  <si>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</si>
  <si>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</si>
  <si>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</si>
  <si>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</si>
  <si>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</si>
  <si>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</si>
  <si>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</si>
  <si>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</si>
  <si>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</si>
  <si>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</si>
  <si>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</si>
  <si>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</si>
  <si>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</si>
  <si>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</si>
  <si>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</si>
  <si>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</si>
  <si>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</si>
  <si>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</si>
  <si>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</si>
  <si>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</si>
  <si>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</si>
  <si>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</si>
  <si>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</si>
  <si>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</si>
  <si>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</si>
  <si>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</si>
  <si>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</si>
  <si>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</si>
  <si>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</si>
  <si>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</si>
  <si>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</si>
  <si>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</si>
  <si>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</si>
  <si>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</si>
  <si>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</si>
  <si>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</si>
  <si>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</si>
  <si>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</si>
  <si>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</si>
  <si>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</si>
  <si>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</si>
  <si>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</si>
  <si>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</si>
  <si>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</si>
  <si>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</si>
  <si>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</si>
  <si>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</si>
  <si>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</si>
  <si>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</si>
  <si>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</si>
  <si>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</si>
  <si>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</si>
  <si>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</si>
  <si>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</si>
  <si>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</si>
  <si>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</si>
  <si>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</si>
  <si>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</si>
  <si>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</si>
  <si>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</si>
  <si>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</si>
  <si>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</si>
  <si>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</si>
  <si>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</si>
  <si>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</si>
  <si>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</si>
  <si>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</si>
  <si>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</si>
  <si>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</si>
  <si>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</si>
  <si>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</si>
  <si>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</si>
  <si>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</si>
  <si>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</si>
  <si>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</si>
  <si>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</si>
  <si>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</si>
  <si>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</si>
  <si>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</si>
  <si>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</si>
  <si>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</si>
  <si>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</si>
  <si>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</si>
  <si>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</si>
  <si>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</si>
  <si>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</si>
  <si>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</si>
  <si>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</si>
  <si>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</si>
  <si>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</si>
  <si>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</si>
  <si>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</si>
  <si>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</si>
  <si>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</si>
  <si>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</si>
  <si>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</si>
  <si>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</si>
  <si>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</si>
  <si>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</si>
  <si>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</si>
  <si>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</si>
  <si>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</si>
  <si>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</si>
  <si>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</si>
  <si>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</si>
  <si>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</si>
  <si>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</si>
  <si>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</si>
  <si>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</si>
  <si>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</si>
  <si>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</si>
  <si>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</si>
  <si>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</si>
  <si>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</si>
  <si>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</si>
  <si>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</si>
  <si>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</si>
  <si>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</si>
  <si>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</si>
  <si>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</si>
  <si>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</si>
  <si>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</si>
  <si>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</si>
  <si>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</si>
  <si>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</si>
  <si>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</si>
  <si>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</si>
  <si>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</si>
  <si>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</si>
  <si>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</si>
  <si>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</si>
  <si>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</si>
  <si>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</si>
  <si>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</si>
  <si>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</si>
  <si>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</si>
  <si>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</si>
  <si>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</si>
  <si>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</si>
  <si>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</si>
  <si>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</si>
  <si>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</si>
  <si>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</si>
  <si>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</si>
  <si>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</si>
  <si>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</si>
  <si>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</si>
  <si>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</si>
  <si>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</si>
  <si>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</si>
  <si>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</si>
  <si>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</si>
  <si>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</si>
  <si>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</si>
  <si>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</si>
  <si>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</si>
  <si>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</si>
  <si>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</si>
  <si>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</si>
  <si>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</si>
  <si>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</si>
  <si>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</si>
  <si>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</si>
  <si>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</si>
  <si>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</si>
  <si>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</si>
  <si>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</si>
  <si>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</si>
  <si>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</si>
  <si>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</si>
  <si>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</si>
  <si>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</si>
  <si>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</si>
  <si>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</si>
  <si>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</si>
  <si>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</si>
  <si>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</si>
  <si>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</si>
  <si>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</si>
  <si>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</si>
  <si>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</si>
  <si>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</si>
  <si>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</si>
  <si>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</si>
  <si>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</si>
  <si>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</si>
  <si>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</si>
  <si>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</si>
  <si>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</si>
  <si>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</si>
  <si>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</si>
  <si>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</si>
  <si>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</si>
  <si>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</si>
  <si>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</si>
  <si>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</si>
  <si>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</si>
  <si>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</si>
  <si>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</si>
  <si>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</si>
  <si>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</si>
  <si>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</si>
  <si>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</si>
  <si>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</si>
  <si>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</si>
  <si>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</si>
  <si>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</si>
  <si>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</si>
  <si>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</si>
  <si>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</si>
  <si>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</si>
  <si>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</si>
  <si>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</si>
  <si>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</si>
  <si>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</si>
  <si>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</si>
  <si>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</si>
  <si>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</si>
  <si>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</si>
  <si>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</si>
  <si>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</si>
  <si>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</si>
  <si>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</si>
  <si>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</si>
  <si>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</si>
  <si>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</si>
  <si>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</si>
  <si>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</si>
  <si>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</si>
  <si>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</si>
  <si>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</si>
  <si>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</si>
  <si>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</si>
  <si>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</si>
  <si>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</si>
  <si>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</si>
  <si>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</si>
  <si>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</si>
  <si>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</si>
  <si>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</si>
  <si>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</si>
  <si>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</si>
  <si>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</si>
  <si>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</si>
  <si>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</si>
  <si>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</si>
  <si>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</si>
  <si>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</si>
  <si>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</si>
  <si>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</si>
  <si>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</si>
  <si>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</si>
  <si>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</si>
  <si>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</si>
  <si>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</si>
  <si>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</si>
  <si>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</si>
  <si>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</si>
  <si>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</si>
  <si>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</si>
  <si>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</si>
  <si>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</si>
  <si>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</si>
  <si>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</si>
  <si>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</si>
  <si>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</si>
  <si>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</si>
  <si>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</si>
  <si>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</si>
  <si>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</si>
  <si>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</si>
  <si>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</si>
  <si>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</si>
  <si>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</si>
  <si>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</si>
  <si>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</si>
  <si>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</si>
  <si>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</si>
  <si>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</si>
  <si>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</si>
  <si>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</si>
  <si>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</si>
  <si>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</si>
  <si>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</si>
  <si>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</si>
  <si>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</si>
  <si>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</si>
  <si>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</si>
  <si>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</si>
  <si>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</si>
  <si>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</si>
  <si>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</si>
  <si>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</si>
  <si>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</si>
  <si>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</si>
  <si>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</si>
  <si>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</si>
  <si>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</si>
  <si>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</si>
  <si>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</si>
  <si>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</si>
  <si>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</si>
  <si>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</si>
  <si>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</si>
  <si>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</si>
  <si>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</si>
  <si>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</si>
  <si>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</si>
  <si>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</si>
  <si>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</si>
  <si>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</si>
  <si>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</si>
  <si>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</si>
  <si>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</si>
  <si>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</si>
  <si>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</si>
  <si>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</si>
  <si>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</si>
  <si>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</si>
  <si>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</si>
  <si>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</si>
  <si>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</si>
  <si>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</si>
  <si>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</si>
  <si>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</si>
  <si>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</si>
  <si>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</si>
  <si>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</si>
  <si>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</si>
  <si>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</si>
  <si>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</si>
  <si>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</si>
  <si>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</si>
  <si>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</si>
  <si>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</si>
  <si>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</si>
  <si>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</si>
  <si>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</si>
  <si>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</si>
  <si>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</si>
  <si>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</si>
  <si>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</si>
  <si>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</si>
  <si>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</si>
  <si>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</si>
  <si>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</si>
  <si>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</si>
  <si>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</si>
  <si>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</si>
  <si>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</si>
  <si>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</si>
  <si>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</si>
  <si>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</si>
  <si>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</si>
  <si>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</si>
  <si>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</si>
  <si>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</si>
  <si>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</si>
  <si>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</si>
  <si>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</si>
  <si>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</si>
  <si>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</si>
  <si>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</si>
  <si>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</si>
  <si>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</si>
  <si>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</si>
  <si>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</si>
  <si>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</si>
  <si>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</si>
  <si>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</si>
  <si>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</si>
  <si>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</si>
  <si>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</si>
  <si>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</si>
  <si>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</si>
  <si>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</si>
  <si>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</si>
  <si>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</si>
  <si>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</si>
  <si>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</si>
  <si>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</si>
  <si>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</si>
  <si>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</si>
  <si>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</si>
  <si>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</si>
  <si>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</si>
  <si>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</si>
  <si>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</si>
  <si>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</si>
  <si>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</si>
  <si>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</si>
  <si>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</si>
  <si>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</si>
  <si>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</si>
  <si>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</si>
  <si>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</si>
  <si>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</si>
  <si>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</si>
  <si>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</si>
  <si>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</si>
  <si>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</si>
  <si>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</si>
  <si>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</si>
  <si>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</si>
  <si>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</si>
  <si>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</si>
  <si>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</si>
  <si>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</si>
  <si>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</si>
  <si>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</si>
  <si>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</si>
  <si>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</si>
  <si>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</si>
  <si>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</si>
  <si>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</si>
  <si>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</si>
  <si>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</si>
  <si>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</si>
  <si>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</si>
  <si>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</si>
  <si>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</si>
  <si>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</si>
  <si>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</si>
  <si>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</si>
  <si>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</si>
  <si>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</si>
  <si>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</si>
  <si>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</si>
  <si>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</si>
  <si>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</si>
  <si>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</si>
  <si>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</si>
  <si>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</si>
  <si>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</si>
  <si>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</si>
  <si>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</si>
  <si>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</si>
  <si>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</si>
  <si>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</si>
  <si>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</si>
  <si>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</si>
  <si>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</si>
  <si>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</si>
  <si>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</si>
  <si>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</si>
  <si>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</si>
  <si>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</si>
  <si>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</si>
  <si>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</si>
  <si>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</si>
  <si>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</si>
  <si>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</si>
  <si>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</si>
  <si>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</si>
  <si>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</si>
  <si>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</si>
  <si>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</si>
  <si>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</si>
  <si>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</si>
  <si>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</si>
  <si>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</si>
  <si>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</si>
  <si>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</si>
  <si>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</si>
  <si>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</si>
  <si>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</si>
  <si>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</si>
  <si>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</si>
  <si>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</si>
  <si>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</si>
  <si>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</si>
  <si>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</si>
  <si>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</si>
  <si>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</si>
  <si>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</si>
  <si>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</si>
  <si>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</si>
  <si>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</si>
  <si>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</si>
  <si>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</si>
  <si>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</si>
  <si>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</si>
  <si>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</si>
  <si>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</si>
  <si>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</si>
  <si>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</si>
  <si>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</si>
  <si>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</si>
  <si>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</si>
  <si>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</si>
  <si>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</si>
  <si>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</si>
  <si>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</si>
  <si>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</si>
  <si>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</si>
  <si>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</si>
  <si>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</si>
  <si>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</si>
  <si>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</si>
  <si>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</si>
  <si>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</si>
  <si>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</si>
  <si>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</si>
  <si>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</si>
  <si>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</si>
  <si>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</si>
  <si>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</si>
  <si>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</si>
  <si>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</si>
  <si>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</si>
  <si>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</si>
  <si>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</si>
  <si>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</si>
  <si>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</si>
  <si>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</si>
  <si>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</si>
  <si>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</si>
  <si>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</si>
  <si>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</si>
  <si>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</si>
  <si>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</si>
  <si>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</si>
  <si>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</si>
  <si>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</si>
  <si>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</si>
  <si>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</si>
  <si>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</si>
  <si>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</si>
  <si>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</si>
  <si>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</si>
  <si>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</si>
  <si>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</si>
  <si>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</si>
  <si>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</si>
  <si>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</si>
  <si>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</si>
  <si>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</si>
  <si>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</si>
  <si>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</si>
  <si>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</si>
  <si>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</si>
  <si>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</si>
  <si>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</si>
  <si>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</si>
  <si>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</si>
  <si>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</si>
  <si>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</si>
  <si>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</si>
  <si>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</si>
  <si>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</si>
  <si>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</si>
  <si>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</si>
  <si>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</si>
  <si>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</si>
  <si>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</si>
  <si>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</si>
  <si>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</si>
  <si>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</si>
  <si>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</si>
  <si>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</si>
  <si>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</si>
  <si>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</si>
  <si>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</si>
  <si>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</si>
  <si>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</si>
  <si>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</si>
  <si>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</si>
  <si>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</si>
  <si>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</si>
  <si>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</si>
  <si>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</si>
  <si>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</si>
  <si>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</si>
  <si>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</si>
  <si>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</si>
  <si>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</si>
  <si>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</si>
  <si>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</si>
  <si>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</si>
  <si>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</si>
  <si>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</si>
  <si>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</si>
  <si>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</si>
  <si>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</si>
  <si>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</si>
  <si>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</si>
  <si>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</si>
  <si>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</si>
  <si>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</si>
  <si>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</si>
  <si>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</si>
  <si>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</si>
  <si>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</si>
  <si>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</si>
  <si>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</si>
  <si>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</si>
  <si>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</si>
  <si>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</si>
  <si>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</si>
  <si>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</si>
  <si>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</si>
  <si>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</si>
  <si>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</si>
  <si>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</si>
  <si>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</si>
  <si>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</si>
  <si>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</si>
  <si>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</si>
  <si>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</si>
  <si>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</si>
  <si>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</si>
  <si>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</si>
  <si>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</si>
  <si>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</si>
  <si>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</si>
  <si>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</si>
  <si>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</si>
  <si>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</si>
  <si>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</si>
  <si>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</si>
  <si>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</si>
  <si>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</si>
  <si>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</si>
  <si>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</si>
  <si>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</si>
  <si>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</si>
  <si>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</si>
  <si>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</si>
  <si>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</si>
  <si>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</si>
  <si>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</si>
  <si>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</si>
  <si>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</si>
  <si>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</si>
  <si>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</si>
  <si>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</si>
  <si>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</si>
  <si>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</si>
  <si>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</si>
  <si>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</si>
  <si>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</si>
  <si>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</si>
  <si>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</si>
  <si>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</si>
  <si>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</si>
  <si>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</si>
  <si>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</si>
  <si>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</si>
  <si>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</si>
  <si>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</si>
  <si>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</si>
  <si>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</si>
  <si>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</si>
  <si>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</si>
  <si>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</si>
  <si>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</si>
  <si>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</si>
  <si>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</si>
  <si>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</si>
  <si>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</si>
  <si>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</si>
  <si>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</si>
  <si>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</si>
  <si>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</si>
  <si>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</si>
  <si>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</si>
  <si>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</si>
  <si>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</si>
  <si>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</si>
  <si>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</si>
  <si>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</si>
  <si>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</si>
  <si>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</si>
  <si>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</si>
  <si>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</si>
  <si>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</si>
  <si>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</si>
  <si>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</si>
  <si>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</si>
  <si>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</si>
  <si>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</si>
  <si>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</si>
  <si>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</si>
  <si>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</si>
  <si>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</si>
  <si>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</si>
  <si>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</si>
  <si>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</si>
  <si>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</si>
  <si>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</si>
  <si>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</si>
  <si>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</si>
  <si>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</si>
  <si>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</si>
  <si>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</si>
  <si>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</si>
  <si>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</si>
  <si>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</si>
  <si>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</si>
  <si>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</si>
  <si>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</si>
  <si>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</si>
  <si>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</si>
  <si>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</si>
  <si>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</si>
  <si>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</si>
  <si>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</si>
  <si>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</si>
  <si>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</si>
  <si>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</si>
  <si>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</si>
  <si>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</si>
  <si>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</si>
  <si>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</si>
  <si>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</si>
  <si>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</si>
  <si>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</si>
  <si>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</si>
  <si>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</si>
  <si>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</si>
  <si>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</si>
  <si>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</si>
  <si>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</si>
  <si>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</si>
  <si>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</si>
  <si>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</si>
  <si>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</si>
  <si>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</si>
  <si>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</si>
  <si>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</si>
  <si>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</si>
  <si>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</si>
  <si>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</si>
  <si>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</si>
  <si>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</si>
  <si>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</si>
  <si>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</si>
  <si>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</si>
  <si>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</si>
  <si>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</si>
  <si>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</si>
  <si>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</si>
  <si>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</si>
  <si>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</si>
  <si>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</si>
  <si>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</si>
  <si>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</si>
  <si>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</si>
  <si>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</si>
  <si>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</si>
  <si>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</si>
  <si>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</si>
  <si>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</si>
  <si>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</si>
  <si>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</si>
  <si>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</si>
  <si>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</si>
  <si>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</si>
  <si>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</si>
  <si>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</si>
  <si>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</si>
  <si>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</si>
  <si>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</si>
  <si>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</si>
  <si>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</si>
  <si>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</si>
  <si>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</si>
  <si>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</si>
  <si>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</si>
  <si>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</si>
  <si>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</si>
  <si>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</si>
  <si>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</si>
  <si>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</si>
  <si>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</si>
  <si>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</si>
  <si>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</si>
  <si>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</si>
  <si>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</si>
  <si>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</si>
  <si>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</si>
  <si>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</si>
  <si>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</si>
  <si>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</si>
  <si>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</si>
  <si>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</si>
  <si>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</si>
  <si>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</si>
  <si>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</si>
  <si>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</si>
  <si>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</si>
  <si>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</si>
  <si>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</si>
  <si>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</si>
  <si>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</si>
  <si>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</si>
  <si>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</si>
  <si>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</si>
  <si>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</si>
  <si>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</si>
  <si>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</si>
  <si>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</si>
  <si>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</si>
  <si>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</si>
  <si>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</si>
  <si>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</si>
  <si>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</si>
  <si>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</si>
  <si>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</si>
  <si>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</si>
  <si>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</si>
  <si>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</si>
  <si>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</si>
  <si>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</si>
  <si>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</si>
  <si>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</si>
  <si>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</si>
  <si>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</si>
  <si>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</si>
  <si>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</si>
  <si>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</si>
  <si>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</si>
  <si>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</si>
  <si>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</si>
  <si>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</si>
  <si>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</si>
  <si>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</si>
  <si>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</si>
  <si>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</si>
  <si>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</si>
  <si>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</si>
  <si>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</si>
  <si>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</si>
  <si>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</si>
  <si>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</si>
  <si>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</si>
  <si>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</si>
  <si>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</si>
  <si>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</si>
  <si>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</si>
  <si>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</si>
  <si>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</si>
  <si>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</si>
  <si>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</si>
  <si>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</si>
  <si>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</si>
  <si>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</si>
  <si>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</si>
  <si>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</si>
  <si>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</si>
  <si>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</si>
  <si>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</si>
  <si>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</si>
  <si>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</si>
  <si>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</si>
  <si>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</si>
  <si>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</si>
  <si>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</si>
  <si>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</si>
  <si>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</si>
  <si>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</si>
  <si>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</si>
  <si>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</si>
  <si>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</si>
  <si>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</si>
  <si>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</si>
  <si>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</si>
  <si>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</si>
  <si>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</si>
  <si>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</si>
  <si>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</si>
  <si>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</si>
  <si>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</si>
  <si>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</si>
  <si>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</si>
  <si>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</si>
  <si>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</si>
  <si>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</si>
  <si>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</si>
  <si>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</si>
  <si>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</si>
  <si>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</si>
  <si>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</si>
  <si>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</si>
  <si>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</si>
  <si>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</si>
  <si>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</si>
  <si>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</si>
  <si>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</si>
  <si>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</si>
  <si>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</si>
  <si>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</si>
  <si>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</si>
  <si>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</si>
  <si>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</si>
  <si>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</si>
  <si>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</si>
  <si>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</si>
  <si>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</si>
  <si>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</si>
  <si>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</si>
  <si>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</si>
  <si>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</si>
  <si>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</si>
  <si>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</si>
  <si>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</si>
  <si>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</si>
  <si>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</si>
  <si>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</si>
  <si>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</si>
  <si>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</si>
  <si>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</si>
  <si>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</si>
  <si>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</si>
  <si>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</si>
  <si>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</si>
  <si>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</si>
  <si>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</si>
  <si>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</si>
  <si>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</si>
  <si>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</si>
  <si>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</si>
  <si>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</si>
  <si>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</si>
  <si>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</si>
  <si>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</si>
  <si>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</si>
  <si>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</si>
  <si>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</si>
  <si>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</si>
  <si>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</si>
  <si>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</si>
  <si>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</si>
  <si>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</si>
  <si>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</si>
  <si>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</si>
  <si>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</si>
  <si>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</si>
  <si>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</si>
  <si>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</si>
  <si>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</si>
  <si>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</si>
  <si>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</si>
  <si>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</si>
  <si>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</si>
  <si>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</si>
  <si>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</si>
  <si>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</si>
  <si>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</si>
  <si>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</si>
  <si>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</si>
  <si>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</si>
  <si>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</si>
  <si>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</si>
  <si>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</si>
  <si>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</si>
  <si>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</si>
  <si>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</si>
  <si>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</si>
  <si>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</si>
  <si>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</si>
  <si>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</si>
  <si>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</si>
  <si>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</si>
  <si>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</si>
  <si>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</si>
  <si>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</si>
  <si>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</si>
  <si>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</si>
  <si>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</si>
  <si>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</si>
  <si>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</si>
  <si>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</si>
  <si>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</si>
  <si>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</si>
  <si>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</si>
  <si>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</si>
  <si>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</si>
  <si>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</si>
  <si>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</si>
  <si>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</si>
  <si>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</si>
  <si>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</si>
  <si>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</si>
  <si>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</si>
  <si>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</si>
  <si>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</si>
  <si>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</si>
  <si>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</si>
  <si>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</si>
  <si>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</si>
  <si>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</si>
  <si>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</si>
  <si>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</si>
  <si>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</si>
  <si>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</si>
  <si>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</si>
  <si>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</si>
  <si>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</si>
  <si>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</si>
  <si>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</si>
  <si>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</si>
  <si>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</si>
  <si>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</si>
  <si>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</si>
  <si>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</si>
  <si>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</si>
  <si>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</si>
  <si>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</si>
  <si>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</si>
  <si>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</si>
  <si>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</si>
  <si>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</si>
  <si>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</si>
  <si>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</si>
  <si>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</si>
  <si>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</si>
  <si>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</si>
  <si>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</si>
  <si>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</si>
  <si>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</si>
  <si>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</si>
  <si>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</si>
  <si>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</si>
  <si>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</si>
  <si>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</si>
  <si>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</si>
  <si>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</si>
  <si>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</si>
  <si>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</si>
  <si>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</si>
  <si>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</si>
  <si>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</si>
  <si>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</si>
  <si>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</si>
  <si>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</si>
  <si>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</si>
  <si>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</si>
  <si>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</si>
  <si>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</si>
  <si>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</si>
  <si>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</si>
  <si>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</si>
  <si>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</si>
  <si>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</si>
  <si>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</si>
  <si>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</si>
  <si>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</si>
  <si>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</si>
  <si>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</si>
  <si>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</si>
  <si>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</si>
  <si>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</si>
  <si>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</si>
  <si>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</si>
  <si>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</si>
  <si>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</si>
  <si>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</si>
  <si>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</si>
  <si>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</si>
  <si>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</si>
  <si>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</si>
  <si>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</si>
  <si>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</si>
  <si>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</si>
  <si>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</si>
  <si>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</si>
  <si>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</si>
  <si>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</si>
  <si>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</si>
  <si>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</si>
  <si>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</si>
  <si>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</si>
  <si>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</si>
  <si>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</si>
  <si>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</si>
  <si>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</si>
  <si>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</si>
  <si>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</si>
  <si>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</si>
  <si>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</si>
  <si>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</si>
  <si>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</si>
  <si>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</si>
  <si>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</si>
  <si>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</si>
  <si>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</si>
  <si>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</si>
  <si>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</si>
  <si>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</si>
  <si>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</si>
  <si>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</si>
  <si>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</si>
  <si>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</si>
  <si>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</si>
  <si>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</si>
  <si>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</si>
  <si>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</si>
  <si>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</si>
  <si>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</si>
  <si>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</si>
  <si>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</si>
  <si>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</si>
  <si>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</si>
  <si>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</si>
  <si>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</si>
  <si>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</si>
  <si>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</si>
  <si>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</si>
  <si>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</si>
  <si>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</si>
  <si>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</si>
  <si>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</si>
  <si>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</si>
  <si>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</si>
  <si>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</si>
  <si>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</si>
  <si>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</si>
  <si>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</si>
  <si>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</si>
  <si>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</si>
  <si>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</si>
  <si>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</si>
  <si>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</si>
  <si>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</si>
  <si>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</si>
  <si>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</si>
  <si>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</si>
  <si>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</si>
  <si>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</si>
  <si>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</si>
  <si>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</si>
  <si>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</si>
  <si>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</si>
  <si>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</si>
  <si>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</si>
  <si>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</si>
  <si>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</si>
  <si>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</si>
  <si>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</si>
  <si>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</si>
  <si>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</si>
  <si>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</si>
  <si>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</si>
  <si>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</si>
  <si>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</si>
  <si>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</si>
  <si>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</si>
  <si>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</si>
  <si>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</si>
  <si>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</si>
  <si>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</si>
  <si>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</si>
  <si>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</si>
  <si>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</si>
  <si>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</si>
  <si>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</si>
  <si>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</si>
  <si>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</si>
  <si>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</si>
  <si>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</si>
  <si>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</si>
  <si>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</si>
  <si>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</si>
  <si>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</si>
  <si>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</si>
  <si>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</si>
  <si>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</si>
  <si>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</si>
  <si>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</si>
  <si>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</si>
  <si>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</si>
  <si>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</si>
  <si>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</si>
  <si>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</si>
  <si>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</si>
  <si>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</si>
  <si>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</si>
  <si>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</si>
  <si>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</si>
  <si>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</si>
  <si>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</si>
  <si>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</si>
  <si>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</si>
  <si>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</si>
  <si>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</si>
  <si>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</si>
  <si>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</si>
  <si>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</si>
  <si>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</si>
  <si>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</si>
  <si>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</si>
  <si>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</si>
  <si>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</si>
  <si>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</si>
  <si>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</si>
  <si>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</si>
  <si>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</si>
  <si>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</si>
  <si>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</si>
  <si>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</si>
  <si>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</si>
  <si>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</si>
  <si>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</si>
  <si>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</si>
  <si>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</si>
  <si>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</si>
  <si>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</si>
  <si>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</si>
  <si>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</si>
  <si>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</si>
  <si>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</si>
  <si>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</si>
  <si>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</si>
  <si>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</si>
  <si>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</si>
  <si>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</si>
  <si>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</si>
  <si>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</si>
  <si>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</si>
  <si>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</si>
  <si>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</si>
  <si>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</si>
  <si>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</si>
  <si>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</si>
  <si>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</si>
  <si>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</si>
  <si>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</si>
  <si>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</si>
  <si>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</si>
  <si>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</si>
  <si>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</si>
  <si>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</si>
  <si>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</si>
  <si>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</si>
  <si>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</si>
  <si>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</si>
  <si>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</si>
  <si>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</si>
  <si>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</si>
  <si>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</si>
  <si>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</si>
  <si>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</si>
  <si>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</si>
  <si>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</si>
  <si>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</si>
  <si>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</si>
  <si>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</si>
  <si>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</si>
  <si>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</si>
  <si>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</si>
  <si>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</si>
  <si>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</si>
  <si>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</si>
  <si>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</si>
  <si>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</si>
  <si>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</si>
  <si>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</si>
  <si>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</si>
  <si>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</si>
  <si>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</si>
  <si>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</si>
  <si>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</si>
  <si>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</si>
  <si>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</si>
  <si>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</si>
  <si>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</si>
  <si>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</si>
  <si>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</si>
  <si>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</si>
  <si>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</si>
  <si>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</si>
  <si>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</si>
  <si>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</si>
  <si>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</si>
  <si>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</si>
  <si>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</si>
  <si>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</si>
  <si>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</si>
  <si>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</si>
  <si>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</si>
  <si>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</si>
  <si>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</si>
  <si>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</si>
  <si>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</si>
  <si>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</si>
  <si>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</si>
  <si>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</si>
  <si>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</si>
  <si>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</si>
  <si>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</si>
  <si>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</si>
  <si>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</si>
  <si>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</si>
  <si>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</si>
  <si>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</si>
  <si>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</si>
  <si>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</si>
  <si>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</si>
  <si>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</si>
  <si>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</si>
  <si>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</si>
  <si>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</si>
  <si>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</si>
  <si>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</si>
  <si>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</si>
  <si>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</si>
  <si>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</si>
  <si>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</si>
  <si>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</si>
  <si>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</si>
  <si>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</si>
  <si>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</si>
  <si>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</si>
  <si>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</si>
  <si>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</si>
  <si>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</si>
  <si>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</si>
  <si>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</si>
  <si>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</si>
  <si>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</si>
  <si>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</si>
  <si>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</si>
  <si>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</si>
  <si>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</si>
  <si>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</si>
  <si>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</si>
  <si>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</si>
  <si>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</si>
  <si>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</si>
  <si>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</si>
  <si>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</si>
  <si>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</si>
  <si>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</si>
  <si>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</si>
  <si>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</si>
  <si>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</si>
  <si>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</si>
  <si>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</si>
  <si>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</si>
  <si>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</si>
  <si>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</si>
  <si>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</si>
  <si>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</si>
  <si>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</si>
  <si>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</si>
  <si>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</si>
  <si>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</si>
  <si>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</si>
  <si>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</si>
  <si>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</si>
  <si>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</si>
  <si>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</si>
  <si>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</si>
  <si>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</si>
  <si>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</si>
  <si>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</si>
  <si>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</si>
  <si>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</si>
  <si>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</si>
  <si>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</si>
  <si>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</si>
  <si>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</si>
  <si>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</si>
  <si>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</si>
  <si>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</si>
  <si>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</si>
  <si>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</si>
  <si>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</si>
  <si>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</si>
  <si>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</si>
  <si>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</si>
  <si>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</si>
  <si>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</si>
  <si>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</si>
  <si>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</si>
  <si>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</si>
  <si>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</si>
  <si>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</si>
  <si>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</si>
  <si>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</si>
  <si>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</si>
  <si>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</si>
  <si>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</si>
  <si>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</si>
  <si>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</si>
  <si>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</si>
  <si>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</si>
  <si>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</si>
  <si>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</si>
  <si>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</si>
  <si>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</si>
  <si>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</si>
  <si>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</si>
  <si>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</si>
  <si>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</si>
  <si>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</si>
  <si>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</si>
  <si>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</si>
  <si>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</si>
  <si>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</si>
  <si>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</si>
  <si>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</si>
  <si>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</si>
  <si>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</si>
  <si>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</si>
  <si>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</si>
  <si>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</si>
  <si>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</si>
  <si>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</si>
  <si>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</si>
  <si>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</si>
  <si>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</si>
  <si>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</si>
  <si>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</si>
  <si>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</si>
  <si>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</si>
  <si>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</si>
  <si>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</si>
  <si>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</si>
  <si>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</si>
  <si>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</si>
  <si>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</si>
  <si>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</si>
  <si>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</si>
  <si>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</si>
  <si>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</si>
  <si>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</si>
  <si>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</si>
  <si>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</si>
  <si>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</si>
  <si>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</si>
  <si>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</si>
  <si>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</si>
  <si>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</si>
  <si>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</si>
  <si>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</si>
  <si>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</si>
  <si>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</si>
  <si>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</si>
  <si>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</si>
  <si>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</si>
  <si>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</si>
  <si>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</si>
  <si>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</si>
  <si>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</si>
  <si>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</si>
  <si>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</si>
  <si>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</si>
  <si>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</si>
  <si>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</si>
  <si>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</si>
  <si>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</si>
  <si>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</si>
  <si>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</si>
  <si>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</si>
  <si>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</si>
  <si>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</si>
  <si>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</si>
  <si>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</si>
  <si>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</si>
  <si>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</si>
  <si>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</si>
  <si>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</si>
  <si>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</si>
  <si>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</si>
  <si>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</si>
  <si>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</si>
  <si>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</si>
  <si>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</si>
  <si>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</si>
  <si>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</si>
  <si>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</si>
  <si>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</si>
  <si>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</si>
  <si>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</si>
  <si>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</si>
  <si>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</si>
  <si>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</si>
  <si>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</si>
  <si>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</si>
  <si>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</si>
  <si>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</si>
  <si>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</si>
  <si>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</si>
  <si>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</si>
  <si>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</si>
  <si>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</si>
  <si>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</si>
  <si>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</si>
  <si>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</si>
  <si>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</si>
  <si>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</si>
  <si>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</si>
  <si>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</si>
  <si>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</si>
  <si>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</si>
  <si>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</si>
  <si>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</si>
  <si>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</si>
  <si>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</si>
  <si>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</si>
  <si>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</si>
  <si>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</si>
  <si>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</si>
  <si>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</si>
  <si>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</si>
  <si>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</si>
  <si>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</si>
  <si>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</si>
  <si>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</si>
  <si>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</si>
  <si>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</si>
  <si>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</si>
  <si>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</si>
  <si>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</si>
  <si>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</si>
  <si>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</si>
  <si>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</si>
  <si>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</si>
  <si>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</si>
  <si>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</si>
  <si>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</si>
  <si>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</si>
  <si>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</si>
  <si>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</si>
  <si>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</si>
  <si>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</si>
  <si>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</si>
  <si>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</si>
  <si>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</si>
  <si>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</si>
  <si>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</si>
  <si>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</si>
  <si>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</si>
  <si>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</si>
  <si>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</si>
  <si>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</si>
  <si>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</si>
  <si>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</si>
  <si>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</si>
  <si>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</si>
  <si>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</si>
  <si>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</si>
  <si>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</si>
  <si>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</si>
  <si>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</si>
  <si>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</si>
  <si>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</si>
  <si>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</si>
  <si>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</si>
  <si>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</si>
  <si>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</si>
  <si>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</si>
  <si>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</si>
  <si>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</si>
  <si>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</si>
  <si>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</si>
  <si>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</si>
  <si>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</si>
  <si>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</si>
  <si>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</si>
  <si>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</si>
  <si>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</si>
  <si>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</si>
  <si>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</si>
  <si>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</si>
  <si>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</si>
  <si>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</si>
  <si>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</si>
  <si>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</si>
  <si>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</si>
  <si>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</si>
  <si>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</si>
  <si>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</si>
  <si>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</si>
  <si>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</si>
  <si>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</si>
  <si>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</si>
  <si>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</si>
  <si>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</si>
  <si>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</si>
  <si>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</si>
  <si>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</si>
  <si>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</si>
  <si>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</si>
  <si>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</si>
  <si>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</si>
  <si>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</si>
  <si>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</si>
  <si>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</si>
  <si>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</si>
  <si>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</si>
  <si>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</si>
  <si>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</si>
  <si>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</si>
  <si>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</si>
  <si>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</si>
  <si>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</si>
  <si>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</si>
  <si>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</si>
  <si>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</si>
  <si>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</si>
  <si>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</si>
  <si>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</si>
  <si>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</si>
  <si>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</si>
  <si>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</si>
  <si>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</si>
  <si>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</si>
  <si>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</si>
  <si>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</si>
  <si>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</si>
  <si>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</si>
  <si>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</si>
  <si>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</si>
  <si>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</si>
  <si>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</si>
  <si>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</si>
  <si>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</si>
  <si>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</si>
  <si>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</si>
  <si>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</si>
  <si>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</si>
  <si>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</si>
  <si>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</si>
  <si>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</si>
  <si>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</si>
  <si>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</si>
  <si>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</si>
  <si>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</si>
  <si>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</si>
  <si>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</si>
  <si>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</si>
  <si>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</si>
  <si>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</si>
  <si>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</si>
  <si>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</si>
  <si>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</si>
  <si>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</si>
  <si>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</si>
  <si>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</si>
  <si>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</si>
  <si>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</si>
  <si>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</si>
  <si>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</si>
  <si>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</si>
  <si>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</si>
  <si>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</si>
  <si>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</si>
  <si>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</si>
  <si>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</si>
  <si>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</si>
  <si>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</si>
  <si>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</si>
  <si>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</si>
  <si>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</si>
  <si>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</si>
  <si>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</si>
  <si>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</si>
  <si>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</si>
  <si>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</si>
  <si>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</si>
  <si>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</si>
  <si>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</si>
  <si>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</si>
  <si>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</si>
  <si>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</si>
  <si>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</si>
  <si>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</si>
  <si>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</si>
  <si>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</si>
  <si>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</si>
  <si>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</si>
  <si>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</si>
  <si>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</si>
  <si>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</si>
  <si>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</si>
  <si>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</si>
  <si>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</si>
  <si>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</si>
  <si>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</si>
  <si>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</si>
  <si>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</si>
  <si>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</si>
  <si>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</si>
  <si>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</si>
  <si>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</si>
  <si>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</si>
  <si>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</si>
  <si>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</si>
  <si>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</si>
  <si>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</si>
  <si>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</si>
  <si>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</si>
  <si>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</si>
  <si>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</si>
  <si>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</si>
  <si>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</si>
  <si>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</si>
  <si>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</si>
  <si>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</si>
  <si>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</si>
  <si>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</si>
  <si>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</si>
  <si>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</si>
  <si>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</si>
  <si>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</si>
  <si>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</si>
  <si>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</si>
  <si>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</si>
  <si>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</si>
  <si>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</si>
  <si>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</si>
  <si>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</si>
  <si>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</si>
  <si>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</si>
  <si>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</si>
  <si>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</si>
  <si>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</si>
  <si>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</si>
  <si>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</si>
  <si>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</si>
  <si>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</si>
  <si>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</si>
  <si>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</si>
  <si>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</si>
  <si>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</si>
  <si>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</si>
  <si>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</si>
  <si>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</si>
  <si>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</si>
  <si>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</si>
  <si>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</si>
  <si>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</si>
  <si>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</si>
  <si>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</si>
  <si>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</si>
  <si>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</si>
  <si>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</si>
  <si>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</si>
  <si>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</si>
  <si>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</si>
  <si>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</si>
  <si>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</si>
  <si>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</si>
  <si>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</si>
  <si>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</si>
  <si>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</si>
  <si>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</si>
  <si>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</si>
  <si>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</si>
  <si>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</si>
  <si>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</si>
  <si>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</si>
  <si>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</si>
  <si>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</si>
  <si>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</si>
  <si>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</si>
  <si>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</si>
  <si>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</si>
  <si>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</si>
  <si>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</si>
  <si>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</si>
  <si>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</si>
  <si>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</si>
  <si>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</si>
  <si>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</si>
  <si>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</si>
  <si>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</si>
  <si>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</si>
  <si>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</si>
  <si>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</si>
  <si>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</si>
  <si>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</si>
  <si>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</si>
  <si>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</si>
  <si>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</si>
  <si>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</si>
  <si>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</si>
  <si>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</si>
  <si>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</si>
  <si>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</si>
  <si>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</si>
  <si>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</si>
  <si>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</si>
  <si>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</si>
  <si>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</si>
  <si>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</si>
  <si>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</si>
  <si>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</si>
  <si>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</si>
  <si>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</si>
  <si>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</si>
  <si>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</si>
  <si>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</si>
  <si>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</si>
  <si>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</si>
  <si>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</si>
  <si>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</si>
  <si>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</si>
  <si>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</si>
  <si>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</si>
  <si>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</si>
  <si>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</si>
  <si>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</si>
  <si>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</si>
  <si>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</si>
  <si>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</si>
  <si>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</si>
  <si>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</si>
  <si>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</si>
  <si>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</si>
  <si>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</si>
  <si>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</si>
  <si>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</si>
  <si>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</si>
  <si>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</si>
  <si>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</si>
  <si>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</si>
  <si>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</si>
  <si>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</si>
  <si>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</si>
  <si>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</si>
  <si>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</si>
  <si>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</si>
  <si>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</si>
  <si>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</si>
  <si>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</si>
  <si>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</si>
  <si>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</si>
  <si>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</si>
  <si>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</si>
  <si>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</si>
  <si>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</si>
  <si>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</si>
  <si>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</si>
  <si>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</si>
  <si>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</si>
  <si>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</si>
  <si>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</si>
  <si>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</si>
  <si>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</si>
  <si>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</si>
  <si>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</si>
  <si>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</si>
  <si>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</si>
  <si>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</si>
  <si>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</si>
  <si>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</si>
  <si>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</si>
  <si>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</si>
  <si>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</si>
  <si>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</si>
  <si>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</si>
  <si>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</si>
  <si>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</si>
  <si>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</si>
  <si>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</si>
  <si>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</si>
  <si>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</si>
  <si>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</si>
  <si>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</si>
  <si>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</si>
  <si>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</si>
  <si>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</si>
  <si>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</si>
  <si>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</si>
  <si>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</si>
  <si>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</si>
  <si>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</si>
  <si>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</si>
  <si>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</si>
  <si>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</si>
  <si>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</si>
  <si>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</si>
  <si>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</si>
  <si>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</si>
  <si>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</si>
  <si>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</si>
  <si>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</si>
  <si>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</si>
  <si>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</si>
  <si>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</si>
  <si>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</si>
  <si>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</si>
  <si>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</si>
  <si>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</si>
  <si>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</si>
  <si>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</si>
  <si>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</si>
  <si>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</si>
  <si>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</si>
  <si>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</si>
  <si>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</si>
  <si>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</si>
  <si>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</si>
  <si>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</si>
  <si>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</si>
  <si>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</si>
  <si>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</si>
  <si>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</si>
  <si>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</si>
  <si>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</si>
  <si>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</si>
  <si>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</si>
  <si>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</si>
  <si>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</si>
  <si>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</si>
  <si>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</si>
  <si>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</si>
  <si>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</si>
  <si>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</si>
  <si>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</si>
  <si>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</si>
  <si>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</si>
  <si>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</si>
  <si>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</si>
  <si>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</si>
  <si>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</si>
  <si>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</si>
  <si>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</si>
  <si>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</si>
  <si>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</si>
  <si>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</si>
  <si>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</si>
  <si>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</si>
  <si>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</si>
  <si>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</si>
  <si>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</si>
  <si>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</si>
  <si>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</si>
  <si>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</si>
  <si>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</si>
  <si>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</si>
  <si>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</si>
  <si>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</si>
  <si>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</si>
  <si>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</si>
  <si>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</si>
  <si>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</si>
  <si>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</si>
  <si>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</si>
  <si>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</si>
  <si>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</si>
  <si>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</si>
  <si>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</si>
  <si>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</si>
  <si>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</si>
  <si>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</si>
  <si>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</si>
  <si>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</si>
  <si>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</si>
  <si>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</si>
  <si>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</si>
  <si>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</si>
  <si>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</si>
  <si>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</si>
  <si>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</si>
  <si>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</si>
  <si>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</si>
  <si>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</si>
  <si>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</si>
  <si>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</si>
  <si>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</si>
  <si>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</si>
  <si>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</si>
  <si>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</si>
  <si>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</si>
  <si>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</si>
  <si>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</si>
  <si>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</si>
  <si>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</si>
  <si>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</si>
  <si>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</si>
  <si>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</si>
  <si>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</si>
  <si>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</si>
  <si>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</si>
  <si>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</si>
  <si>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</si>
  <si>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</si>
  <si>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</si>
  <si>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</si>
  <si>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</si>
  <si>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</si>
  <si>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</si>
  <si>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</si>
  <si>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</si>
  <si>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</si>
  <si>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</si>
  <si>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</si>
  <si>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</si>
  <si>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</si>
  <si>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</si>
  <si>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</si>
  <si>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</si>
  <si>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</si>
  <si>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</si>
  <si>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</si>
  <si>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</si>
  <si>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</si>
  <si>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</si>
  <si>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</si>
  <si>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</si>
  <si>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</si>
  <si>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</si>
  <si>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</si>
  <si>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</si>
  <si>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</si>
  <si>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</si>
  <si>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</si>
  <si>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</si>
  <si>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</si>
  <si>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</si>
  <si>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</si>
  <si>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</si>
  <si>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</si>
  <si>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</si>
  <si>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</si>
  <si>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</si>
  <si>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</si>
  <si>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</si>
  <si>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</si>
  <si>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</si>
  <si>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</si>
  <si>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</si>
  <si>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</si>
  <si>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</si>
  <si>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</si>
  <si>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</si>
  <si>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</si>
  <si>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</si>
  <si>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</si>
  <si>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</si>
  <si>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</si>
  <si>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</si>
  <si>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</si>
  <si>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</si>
  <si>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</si>
  <si>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</si>
  <si>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</si>
  <si>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</si>
  <si>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</si>
  <si>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</si>
  <si>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</si>
  <si>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</si>
  <si>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</si>
  <si>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</si>
  <si>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</si>
  <si>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</si>
  <si>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</si>
  <si>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</si>
  <si>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</si>
  <si>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</si>
  <si>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</si>
  <si>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</si>
  <si>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</si>
  <si>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</si>
  <si>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</si>
  <si>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</si>
  <si>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</si>
  <si>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</si>
  <si>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</si>
  <si>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</si>
  <si>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</si>
  <si>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</si>
  <si>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</si>
  <si>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</si>
  <si>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</si>
  <si>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</si>
  <si>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</si>
  <si>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</si>
  <si>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</si>
  <si>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</si>
  <si>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</si>
  <si>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</si>
  <si>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</si>
  <si>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</si>
  <si>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</si>
  <si>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</si>
  <si>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</si>
  <si>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</si>
  <si>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</si>
  <si>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</si>
  <si>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</si>
  <si>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</si>
  <si>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</si>
  <si>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</si>
  <si>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</si>
  <si>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</si>
  <si>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</si>
  <si>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</si>
  <si>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</si>
  <si>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</si>
  <si>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</si>
  <si>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</si>
  <si>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</si>
  <si>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</si>
  <si>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</si>
  <si>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</si>
  <si>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</si>
  <si>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</si>
  <si>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</si>
  <si>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</si>
  <si>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</si>
  <si>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</si>
  <si>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</si>
  <si>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</si>
  <si>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</si>
  <si>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</si>
  <si>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</si>
  <si>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</si>
  <si>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</si>
  <si>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</si>
  <si>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</si>
  <si>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</si>
  <si>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</si>
  <si>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</si>
  <si>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</si>
  <si>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</si>
  <si>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</si>
  <si>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</si>
  <si>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</si>
  <si>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</si>
  <si>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</si>
  <si>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</si>
  <si>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</si>
  <si>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</si>
  <si>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</si>
  <si>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</si>
  <si>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</si>
  <si>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</si>
  <si>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</si>
  <si>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</si>
  <si>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</si>
  <si>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</si>
  <si>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</si>
  <si>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</si>
  <si>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</si>
  <si>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</si>
  <si>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</si>
  <si>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</si>
  <si>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</si>
  <si>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</si>
  <si>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</si>
  <si>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</si>
  <si>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</si>
  <si>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</si>
  <si>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</si>
  <si>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</si>
  <si>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</si>
  <si>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</si>
  <si>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</si>
  <si>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</si>
  <si>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</si>
  <si>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</si>
  <si>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</si>
  <si>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</si>
  <si>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</si>
  <si>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</si>
  <si>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</si>
  <si>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</si>
  <si>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</si>
  <si>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</si>
  <si>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</si>
  <si>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</si>
  <si>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</si>
  <si>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</si>
  <si>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</si>
  <si>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</si>
  <si>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</si>
  <si>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</si>
  <si>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</si>
  <si>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</si>
  <si>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</si>
  <si>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</si>
  <si>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</si>
  <si>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</si>
  <si>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</si>
  <si>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</si>
  <si>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</si>
  <si>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</si>
  <si>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</si>
  <si>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</si>
  <si>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</si>
  <si>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</si>
  <si>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</si>
  <si>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</si>
  <si>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</si>
  <si>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</si>
  <si>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</si>
  <si>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</si>
  <si>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</si>
  <si>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</si>
  <si>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</si>
  <si>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</si>
  <si>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</si>
  <si>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</si>
  <si>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</si>
  <si>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</si>
  <si>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</si>
  <si>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</si>
  <si>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</si>
  <si>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</si>
  <si>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</si>
  <si>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</si>
  <si>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</si>
  <si>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</si>
  <si>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</si>
  <si>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</si>
  <si>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</si>
  <si>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</si>
  <si>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</si>
  <si>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</si>
  <si>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</si>
  <si>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</si>
  <si>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</si>
  <si>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</si>
  <si>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</si>
  <si>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</si>
  <si>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</si>
  <si>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</si>
  <si>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</si>
  <si>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</si>
  <si>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</si>
  <si>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</si>
  <si>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</si>
  <si>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</si>
  <si>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</si>
  <si>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</si>
  <si>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</si>
  <si>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</si>
  <si>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</si>
  <si>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</si>
  <si>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</si>
  <si>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</si>
  <si>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</si>
  <si>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</si>
  <si>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</si>
  <si>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</si>
  <si>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</si>
  <si>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</si>
  <si>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</si>
  <si>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</si>
  <si>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</si>
  <si>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</si>
  <si>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</si>
  <si>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</si>
  <si>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</si>
  <si>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</si>
  <si>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</si>
  <si>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</si>
  <si>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</si>
  <si>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</si>
  <si>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</si>
  <si>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</si>
  <si>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</si>
  <si>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</si>
  <si>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</si>
  <si>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</si>
  <si>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</si>
  <si>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</si>
  <si>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</si>
  <si>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</si>
  <si>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</si>
  <si>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</si>
  <si>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</si>
  <si>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</si>
  <si>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</si>
  <si>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</si>
  <si>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</si>
  <si>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</si>
  <si>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</si>
  <si>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</si>
  <si>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</si>
  <si>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</si>
  <si>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</si>
  <si>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</si>
  <si>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</si>
  <si>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</si>
  <si>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</si>
  <si>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</si>
  <si>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</si>
  <si>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</si>
  <si>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</si>
  <si>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</si>
  <si>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</si>
  <si>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</si>
  <si>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</si>
  <si>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</si>
  <si>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</si>
  <si>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</si>
  <si>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</si>
  <si>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</si>
  <si>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</si>
  <si>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</si>
  <si>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</si>
  <si>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</si>
  <si>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</si>
  <si>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</si>
  <si>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</si>
  <si>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</si>
  <si>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</si>
  <si>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</si>
  <si>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</si>
  <si>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</si>
  <si>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</si>
  <si>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</si>
  <si>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</si>
  <si>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</si>
  <si>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</si>
  <si>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</si>
  <si>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</si>
  <si>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</si>
  <si>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</si>
  <si>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</si>
  <si>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</si>
  <si>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</si>
  <si>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</si>
  <si>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</si>
  <si>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</si>
  <si>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</si>
  <si>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</si>
  <si>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</si>
  <si>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</si>
  <si>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</si>
  <si>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</si>
  <si>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</si>
  <si>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</si>
  <si>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</si>
  <si>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</si>
  <si>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</si>
  <si>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</si>
  <si>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</si>
  <si>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</si>
  <si>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</si>
  <si>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</si>
  <si>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</si>
  <si>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</si>
  <si>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</si>
  <si>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</si>
  <si>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</si>
  <si>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</si>
  <si>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</si>
  <si>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</si>
  <si>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</si>
  <si>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</si>
  <si>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</si>
  <si>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</si>
  <si>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</si>
  <si>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</si>
  <si>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</si>
  <si>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</si>
  <si>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</si>
  <si>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</si>
  <si>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</si>
  <si>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</si>
  <si>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</si>
  <si>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</si>
  <si>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</si>
  <si>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</si>
  <si>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</si>
  <si>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</si>
  <si>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</si>
  <si>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</si>
  <si>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</si>
  <si>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</si>
  <si>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</si>
  <si>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</si>
  <si>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</si>
  <si>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</si>
  <si>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</si>
  <si>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</si>
  <si>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</si>
  <si>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</si>
  <si>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</si>
  <si>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</si>
  <si>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</si>
  <si>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</si>
  <si>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</si>
  <si>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</si>
  <si>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</si>
  <si>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</si>
  <si>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</si>
  <si>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</si>
  <si>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</si>
  <si>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</si>
  <si>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</si>
  <si>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</si>
  <si>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</si>
  <si>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</si>
  <si>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</si>
  <si>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</si>
  <si>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</si>
  <si>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</si>
  <si>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</si>
  <si>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</si>
  <si>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</si>
  <si>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</si>
  <si>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</si>
  <si>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</si>
  <si>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</si>
  <si>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</si>
  <si>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</si>
  <si>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</si>
  <si>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</si>
  <si>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</si>
  <si>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</si>
  <si>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</si>
  <si>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</si>
  <si>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</si>
  <si>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</si>
  <si>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</si>
  <si>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</si>
  <si>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</si>
  <si>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</si>
  <si>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</si>
  <si>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</si>
  <si>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</si>
  <si>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</si>
  <si>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</si>
  <si>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</si>
  <si>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</si>
  <si>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</si>
  <si>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</si>
  <si>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</si>
  <si>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</si>
  <si>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</si>
  <si>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</si>
  <si>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</si>
  <si>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</si>
  <si>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</si>
  <si>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</si>
  <si>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</si>
  <si>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</si>
  <si>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</si>
  <si>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</si>
  <si>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</si>
  <si>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</si>
  <si>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</si>
  <si>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</si>
  <si>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</si>
  <si>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</si>
  <si>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</si>
  <si>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</si>
  <si>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</si>
  <si>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</si>
  <si>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</si>
  <si>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</si>
  <si>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</si>
  <si>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</si>
  <si>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</si>
  <si>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</si>
  <si>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</si>
  <si>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</si>
  <si>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</si>
  <si>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</si>
  <si>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</si>
  <si>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</si>
  <si>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</si>
  <si>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</si>
  <si>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</si>
  <si>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</si>
  <si>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</si>
  <si>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</si>
  <si>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</si>
  <si>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</si>
  <si>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</si>
  <si>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</si>
  <si>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</si>
  <si>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</si>
  <si>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</si>
  <si>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</si>
  <si>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</si>
  <si>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</si>
  <si>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</si>
  <si>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</si>
  <si>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</si>
  <si>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</si>
  <si>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</si>
  <si>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</si>
  <si>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</si>
  <si>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</si>
  <si>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</si>
  <si>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</si>
  <si>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</si>
  <si>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</si>
  <si>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</si>
  <si>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</si>
  <si>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</si>
  <si>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</si>
  <si>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</si>
  <si>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</si>
  <si>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</si>
  <si>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</si>
  <si>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</si>
  <si>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</si>
  <si>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</si>
  <si>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</si>
  <si>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</si>
  <si>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</si>
  <si>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</si>
  <si>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</si>
  <si>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</si>
  <si>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</si>
  <si>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</si>
  <si>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</si>
  <si>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</si>
  <si>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</si>
  <si>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</si>
  <si>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</si>
  <si>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</si>
  <si>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</si>
  <si>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</si>
  <si>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</si>
  <si>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</si>
  <si>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</si>
  <si>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</si>
  <si>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</si>
  <si>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</si>
  <si>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</si>
  <si>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</si>
  <si>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</si>
  <si>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</si>
  <si>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</si>
  <si>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</si>
  <si>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</si>
  <si>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</si>
  <si>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</si>
  <si>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</si>
  <si>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</si>
  <si>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</si>
  <si>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</si>
  <si>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</si>
  <si>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</si>
  <si>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</si>
  <si>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</si>
  <si>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</si>
  <si>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</si>
  <si>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</si>
  <si>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</si>
  <si>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</si>
  <si>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</si>
  <si>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</si>
  <si>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</si>
  <si>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</si>
  <si>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</si>
  <si>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</si>
  <si>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</si>
  <si>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</si>
  <si>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</si>
  <si>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</si>
  <si>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</si>
  <si>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</si>
  <si>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</si>
  <si>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</si>
  <si>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</si>
  <si>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</si>
  <si>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</si>
  <si>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</si>
  <si>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</si>
  <si>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</si>
  <si>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</si>
  <si>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</si>
  <si>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</si>
  <si>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</si>
  <si>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</si>
  <si>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</si>
  <si>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</si>
  <si>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</si>
  <si>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</si>
  <si>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</si>
  <si>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</si>
  <si>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</si>
  <si>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</si>
  <si>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</si>
  <si>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</si>
  <si>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</si>
  <si>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</si>
  <si>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</si>
  <si>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</si>
  <si>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</si>
  <si>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</si>
  <si>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</si>
  <si>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</si>
  <si>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</si>
  <si>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</si>
  <si>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</si>
  <si>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</si>
  <si>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</si>
  <si>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</si>
  <si>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</si>
  <si>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</si>
  <si>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</si>
  <si>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</si>
  <si>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</si>
  <si>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</si>
  <si>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</si>
  <si>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</si>
  <si>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</si>
  <si>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</si>
  <si>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</si>
  <si>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</si>
  <si>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</si>
  <si>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</si>
  <si>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</si>
  <si>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</si>
  <si>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</si>
  <si>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</si>
  <si>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</si>
  <si>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</si>
  <si>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</si>
  <si>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</si>
  <si>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</si>
  <si>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</si>
  <si>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</si>
  <si>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</si>
  <si>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</si>
  <si>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</si>
  <si>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</si>
  <si>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</si>
  <si>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</si>
  <si>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</si>
  <si>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</si>
  <si>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</si>
  <si>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</si>
  <si>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</si>
  <si>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</si>
  <si>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</si>
  <si>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</si>
  <si>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</si>
  <si>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</si>
  <si>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</si>
  <si>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</si>
  <si>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</si>
  <si>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</si>
  <si>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</si>
  <si>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</si>
  <si>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</si>
  <si>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</si>
  <si>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</si>
  <si>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</si>
  <si>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</si>
  <si>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</si>
  <si>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</si>
  <si>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</si>
  <si>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</si>
  <si>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</si>
  <si>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</si>
  <si>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</si>
  <si>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</si>
  <si>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</si>
  <si>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</si>
  <si>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</si>
  <si>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</si>
  <si>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</si>
  <si>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</si>
  <si>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</si>
  <si>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</si>
  <si>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</si>
  <si>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</si>
  <si>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</si>
  <si>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</si>
  <si>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</si>
  <si>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</si>
  <si>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</si>
  <si>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</si>
  <si>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</si>
  <si>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</si>
  <si>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</si>
  <si>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</si>
  <si>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</si>
  <si>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</si>
  <si>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</si>
  <si>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</si>
  <si>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</si>
  <si>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</si>
  <si>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</si>
  <si>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</si>
  <si>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</si>
  <si>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</si>
  <si>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</si>
  <si>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</si>
  <si>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</si>
  <si>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</si>
  <si>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</si>
  <si>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</si>
  <si>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</si>
  <si>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</si>
  <si>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</si>
  <si>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</si>
  <si>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</si>
  <si>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</si>
  <si>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</si>
  <si>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</si>
  <si>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</si>
  <si>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</si>
  <si>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</si>
  <si>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</si>
  <si>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</si>
  <si>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</si>
  <si>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</si>
  <si>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</si>
  <si>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</si>
  <si>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</si>
  <si>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</si>
  <si>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</si>
  <si>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</si>
  <si>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</si>
  <si>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</si>
  <si>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</si>
  <si>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</si>
  <si>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</si>
  <si>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</si>
  <si>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</si>
  <si>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</si>
  <si>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</si>
  <si>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</si>
  <si>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</si>
  <si>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</si>
  <si>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</si>
  <si>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</si>
  <si>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</si>
  <si>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</si>
  <si>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</si>
  <si>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</si>
  <si>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</si>
  <si>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</si>
  <si>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</si>
  <si>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</si>
  <si>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</si>
  <si>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</si>
  <si>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</si>
  <si>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</si>
  <si>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</si>
  <si>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</si>
  <si>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</si>
  <si>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</si>
  <si>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</si>
  <si>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</si>
  <si>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</si>
  <si>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</si>
  <si>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</si>
  <si>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</si>
  <si>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</si>
  <si>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</si>
  <si>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</si>
  <si>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</si>
  <si>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</si>
  <si>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</si>
  <si>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</si>
  <si>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</si>
  <si>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</si>
  <si>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</si>
  <si>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</si>
  <si>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</si>
  <si>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</si>
  <si>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</si>
  <si>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</si>
  <si>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</si>
  <si>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</si>
  <si>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</si>
  <si>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</si>
  <si>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</si>
  <si>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</si>
  <si>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</si>
  <si>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</si>
  <si>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</si>
  <si>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</si>
  <si>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</si>
  <si>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</si>
  <si>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</si>
  <si>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</si>
  <si>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</si>
  <si>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</si>
  <si>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</si>
  <si>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</si>
  <si>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</si>
  <si>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</si>
  <si>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</si>
  <si>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</si>
  <si>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</si>
  <si>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</si>
  <si>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</si>
  <si>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</si>
  <si>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</si>
  <si>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</si>
  <si>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</si>
  <si>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</si>
  <si>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</si>
  <si>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</si>
  <si>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</si>
  <si>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</si>
  <si>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</si>
  <si>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</si>
  <si>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</si>
  <si>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</si>
  <si>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</si>
  <si>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</si>
  <si>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</si>
  <si>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</si>
  <si>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</si>
  <si>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</si>
  <si>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</si>
  <si>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</si>
  <si>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</si>
  <si>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</si>
  <si>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</si>
  <si>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</si>
  <si>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</si>
  <si>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</si>
  <si>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</si>
  <si>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</si>
  <si>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</si>
  <si>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</si>
  <si>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</si>
  <si>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</si>
  <si>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</si>
  <si>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</si>
  <si>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</si>
  <si>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</si>
  <si>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</si>
  <si>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</si>
  <si>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</si>
  <si>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</si>
  <si>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</si>
  <si>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</si>
  <si>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</si>
  <si>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</si>
  <si>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</si>
  <si>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</si>
  <si>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</si>
  <si>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</si>
  <si>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</si>
  <si>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</si>
  <si>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</si>
  <si>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</si>
  <si>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</si>
  <si>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</si>
  <si>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</si>
  <si>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</si>
  <si>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</si>
  <si>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</si>
  <si>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</si>
  <si>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</si>
  <si>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</si>
  <si>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</si>
  <si>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</si>
  <si>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</si>
  <si>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</si>
  <si>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</si>
  <si>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</si>
  <si>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</si>
  <si>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</si>
  <si>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</si>
  <si>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</si>
  <si>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</si>
  <si>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</si>
  <si>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</si>
  <si>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</si>
  <si>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</si>
  <si>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</si>
  <si>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</si>
  <si>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</si>
  <si>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</si>
  <si>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</si>
  <si>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</si>
  <si>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</si>
  <si>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</si>
  <si>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</si>
  <si>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</si>
  <si>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</si>
  <si>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</si>
  <si>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</si>
  <si>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</si>
  <si>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</si>
  <si>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</si>
  <si>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</si>
  <si>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</si>
  <si>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</si>
  <si>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</si>
  <si>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</si>
  <si>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</si>
  <si>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</si>
  <si>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</si>
  <si>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</si>
  <si>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</si>
  <si>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</si>
  <si>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</si>
  <si>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</si>
  <si>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</si>
  <si>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</si>
  <si>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</si>
  <si>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</si>
  <si>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</si>
  <si>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</si>
  <si>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</si>
  <si>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</si>
  <si>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</si>
  <si>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</si>
  <si>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</si>
  <si>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</si>
  <si>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</si>
  <si>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</si>
  <si>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</si>
  <si>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</si>
  <si>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</si>
  <si>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</si>
  <si>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</si>
  <si>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</si>
  <si>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</si>
  <si>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</si>
  <si>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</si>
  <si>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</si>
  <si>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</si>
  <si>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</si>
  <si>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</si>
  <si>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</si>
  <si>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</si>
  <si>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</si>
  <si>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</si>
  <si>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</si>
  <si>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</si>
  <si>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</si>
  <si>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</si>
  <si>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</si>
  <si>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</si>
  <si>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</si>
  <si>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</si>
  <si>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</si>
  <si>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</si>
  <si>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</si>
  <si>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</si>
  <si>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</si>
  <si>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</si>
  <si>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</si>
  <si>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</si>
  <si>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</si>
  <si>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</si>
  <si>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</si>
  <si>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</si>
  <si>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</si>
  <si>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</si>
  <si>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</si>
  <si>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</si>
  <si>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</si>
  <si>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</si>
  <si>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</si>
  <si>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</si>
  <si>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</si>
  <si>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</si>
  <si>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</si>
  <si>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</si>
  <si>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</si>
  <si>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</si>
  <si>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</si>
  <si>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</si>
  <si>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</si>
  <si>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</si>
  <si>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</si>
  <si>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</si>
  <si>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</si>
  <si>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</si>
  <si>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</si>
  <si>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</si>
  <si>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</si>
  <si>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</si>
  <si>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</si>
  <si>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</si>
  <si>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</si>
  <si>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</si>
  <si>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</si>
  <si>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</si>
  <si>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</si>
  <si>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</si>
  <si>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</si>
  <si>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</si>
  <si>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</si>
  <si>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</si>
  <si>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</si>
  <si>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</si>
  <si>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</si>
  <si>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</si>
  <si>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</si>
  <si>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</si>
  <si>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</si>
  <si>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</si>
  <si>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</si>
  <si>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</si>
  <si>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</si>
  <si>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</si>
  <si>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</si>
  <si>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</si>
  <si>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</si>
  <si>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</si>
  <si>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</si>
  <si>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</si>
  <si>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</si>
  <si>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</si>
  <si>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</si>
  <si>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</si>
  <si>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</si>
  <si>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</si>
  <si>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</si>
  <si>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</si>
  <si>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</si>
  <si>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</si>
  <si>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</si>
  <si>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</si>
  <si>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</si>
  <si>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</si>
  <si>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</si>
  <si>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</si>
  <si>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</si>
  <si>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</si>
  <si>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</si>
  <si>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</si>
  <si>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</si>
  <si>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</si>
  <si>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</si>
  <si>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</si>
  <si>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</si>
  <si>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</si>
  <si>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</si>
  <si>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</si>
  <si>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</si>
  <si>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</si>
  <si>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</si>
  <si>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</si>
  <si>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</si>
  <si>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</si>
  <si>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</si>
  <si>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</si>
  <si>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</si>
  <si>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</si>
  <si>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</si>
  <si>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</si>
  <si>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</si>
  <si>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</si>
  <si>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</si>
  <si>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</si>
  <si>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</si>
  <si>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</si>
  <si>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</si>
  <si>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</si>
  <si>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</si>
  <si>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</si>
  <si>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</si>
  <si>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</si>
  <si>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</si>
  <si>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</si>
  <si>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</si>
  <si>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</si>
  <si>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</si>
  <si>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</si>
  <si>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</si>
  <si>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</si>
  <si>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</si>
  <si>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</si>
  <si>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</si>
  <si>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</si>
  <si>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</si>
  <si>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</si>
  <si>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</si>
  <si>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</si>
  <si>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</si>
  <si>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</si>
  <si>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</si>
  <si>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</si>
  <si>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</si>
  <si>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</si>
  <si>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</si>
  <si>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</si>
  <si>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</si>
  <si>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</si>
  <si>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</si>
  <si>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</si>
  <si>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</si>
  <si>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</si>
  <si>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</si>
  <si>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</si>
  <si>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</si>
  <si>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</si>
  <si>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</si>
  <si>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</si>
  <si>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</si>
  <si>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</si>
  <si>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</si>
  <si>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</si>
  <si>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</si>
  <si>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</si>
  <si>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</si>
  <si>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</si>
  <si>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</si>
  <si>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</si>
  <si>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</si>
  <si>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</si>
  <si>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</si>
  <si>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</si>
  <si>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</si>
  <si>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</si>
  <si>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</si>
  <si>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</si>
  <si>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</si>
  <si>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</si>
  <si>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</si>
  <si>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</si>
  <si>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</si>
  <si>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</si>
  <si>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</si>
  <si>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</si>
  <si>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</si>
  <si>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</si>
  <si>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</si>
  <si>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</si>
  <si>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</si>
  <si>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</si>
  <si>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</si>
  <si>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</si>
  <si>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</si>
  <si>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</si>
  <si>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</si>
  <si>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</si>
  <si>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</si>
  <si>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</si>
  <si>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</si>
  <si>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</si>
  <si>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</si>
  <si>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</si>
  <si>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</si>
  <si>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</si>
  <si>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</si>
  <si>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</si>
  <si>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</si>
  <si>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</si>
  <si>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</si>
  <si>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</si>
  <si>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</si>
  <si>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</si>
  <si>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</si>
  <si>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</si>
  <si>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</si>
  <si>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</si>
  <si>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</si>
  <si>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</si>
  <si>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</si>
  <si>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</si>
  <si>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</si>
  <si>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</si>
  <si>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</si>
  <si>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</si>
  <si>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</si>
  <si>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</si>
  <si>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</si>
  <si>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</si>
  <si>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</si>
  <si>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</si>
  <si>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</si>
  <si>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</si>
  <si>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</si>
  <si>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</si>
  <si>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</si>
  <si>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</si>
  <si>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</si>
  <si>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</si>
  <si>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</si>
  <si>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</si>
  <si>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</si>
  <si>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</si>
  <si>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</si>
  <si>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</si>
  <si>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</si>
  <si>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</si>
  <si>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</si>
  <si>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</si>
  <si>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</si>
  <si>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</si>
  <si>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</si>
  <si>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</si>
  <si>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</si>
  <si>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</si>
  <si>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</si>
  <si>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</si>
  <si>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</si>
  <si>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</si>
  <si>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</si>
  <si>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</si>
  <si>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</si>
  <si>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</si>
  <si>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</si>
  <si>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</si>
  <si>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</si>
  <si>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</si>
  <si>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</si>
  <si>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</si>
  <si>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</si>
  <si>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</si>
  <si>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</si>
  <si>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</si>
  <si>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</si>
  <si>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</si>
  <si>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</si>
  <si>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</si>
  <si>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</si>
  <si>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</si>
  <si>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</si>
  <si>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</si>
  <si>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</si>
  <si>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</si>
  <si>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</si>
  <si>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</si>
  <si>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</si>
  <si>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</si>
  <si>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</si>
  <si>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</si>
  <si>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</si>
  <si>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</si>
  <si>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</si>
  <si>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</si>
  <si>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</si>
  <si>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</si>
  <si>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</si>
  <si>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</si>
  <si>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</si>
  <si>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</si>
  <si>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</si>
  <si>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</si>
  <si>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</si>
  <si>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</si>
  <si>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</si>
  <si>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</si>
  <si>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</si>
  <si>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</si>
  <si>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</si>
  <si>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</si>
  <si>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</si>
  <si>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</si>
  <si>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</si>
  <si>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</si>
  <si>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</si>
  <si>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</si>
  <si>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</si>
  <si>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</si>
  <si>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</si>
  <si>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</si>
  <si>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</si>
  <si>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</si>
  <si>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</si>
  <si>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</si>
  <si>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</si>
  <si>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</si>
  <si>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</si>
  <si>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</si>
  <si>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</si>
  <si>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</si>
  <si>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</si>
  <si>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</si>
  <si>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</si>
  <si>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</si>
  <si>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</si>
  <si>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</si>
  <si>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</si>
  <si>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</si>
  <si>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</si>
  <si>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</si>
  <si>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</si>
  <si>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</si>
  <si>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</si>
  <si>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</si>
  <si>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</si>
  <si>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</si>
  <si>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</si>
  <si>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</si>
  <si>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</si>
  <si>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</si>
  <si>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</si>
  <si>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</si>
  <si>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</si>
  <si>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</si>
  <si>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</si>
  <si>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</si>
  <si>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</si>
  <si>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</si>
  <si>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</si>
  <si>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</si>
  <si>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</si>
  <si>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</si>
  <si>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</si>
  <si>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</si>
  <si>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</si>
  <si>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</si>
  <si>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</si>
  <si>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</si>
  <si>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</si>
  <si>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</si>
  <si>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</si>
  <si>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</si>
  <si>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</si>
  <si>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</si>
  <si>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</si>
  <si>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</si>
  <si>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</si>
  <si>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</si>
  <si>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</si>
  <si>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</si>
  <si>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</si>
  <si>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</si>
  <si>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</si>
  <si>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</si>
  <si>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</si>
  <si>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</si>
  <si>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</si>
  <si>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</si>
  <si>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</si>
  <si>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</si>
  <si>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</si>
  <si>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</si>
  <si>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</si>
  <si>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</si>
  <si>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</si>
  <si>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</si>
  <si>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</si>
  <si>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</si>
  <si>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</si>
  <si>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</si>
  <si>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</si>
  <si>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</si>
  <si>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</si>
  <si>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</si>
  <si>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</si>
  <si>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</si>
  <si>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</si>
  <si>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</si>
  <si>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</si>
  <si>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</si>
  <si>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</si>
  <si>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</si>
  <si>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</si>
  <si>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</si>
  <si>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</si>
  <si>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</si>
  <si>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</si>
  <si>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</si>
  <si>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</si>
  <si>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</si>
  <si>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</si>
  <si>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</si>
  <si>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</si>
  <si>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</si>
  <si>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</si>
  <si>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</si>
  <si>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</si>
  <si>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</si>
  <si>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</si>
  <si>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</si>
  <si>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</si>
  <si>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</si>
  <si>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</si>
  <si>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</si>
  <si>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</si>
  <si>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</si>
  <si>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</si>
  <si>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</si>
  <si>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</si>
  <si>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</si>
  <si>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</si>
  <si>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</si>
  <si>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</si>
  <si>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</si>
  <si>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</si>
  <si>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</si>
  <si>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</si>
  <si>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</si>
  <si>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</si>
  <si>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</si>
  <si>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</si>
  <si>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</si>
  <si>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</si>
  <si>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</si>
  <si>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</si>
  <si>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</si>
  <si>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</si>
  <si>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</si>
  <si>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</si>
  <si>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</si>
  <si>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</si>
  <si>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</si>
  <si>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</si>
  <si>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</si>
  <si>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</si>
  <si>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</si>
  <si>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</si>
  <si>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</si>
  <si>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</si>
  <si>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</si>
  <si>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</si>
  <si>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</si>
  <si>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</si>
  <si>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</si>
  <si>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</si>
  <si>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</si>
  <si>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</si>
  <si>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</si>
  <si>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</si>
  <si>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</si>
  <si>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</si>
  <si>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</si>
  <si>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</si>
  <si>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</si>
  <si>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</si>
  <si>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</si>
  <si>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</si>
  <si>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</si>
  <si>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</si>
  <si>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</si>
  <si>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</si>
  <si>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</si>
  <si>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</si>
  <si>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</si>
  <si>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</si>
  <si>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</si>
  <si>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</si>
  <si>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</si>
  <si>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</si>
  <si>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</si>
  <si>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</si>
  <si>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</si>
  <si>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</si>
  <si>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</si>
  <si>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</si>
  <si>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</si>
  <si>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</si>
  <si>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</si>
  <si>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</si>
  <si>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</si>
  <si>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</si>
  <si>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</si>
  <si>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</si>
  <si>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</si>
  <si>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</si>
  <si>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</si>
  <si>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</si>
  <si>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</si>
  <si>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</si>
  <si>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</si>
  <si>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</si>
  <si>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</si>
  <si>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</si>
  <si>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</si>
  <si>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</si>
  <si>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</si>
  <si>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</si>
  <si>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</si>
  <si>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</si>
  <si>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</si>
  <si>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</si>
  <si>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</si>
  <si>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</si>
  <si>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</si>
  <si>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</si>
  <si>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</si>
  <si>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</si>
  <si>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</si>
  <si>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</si>
  <si>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</si>
  <si>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</si>
  <si>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</si>
  <si>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</si>
  <si>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</si>
  <si>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</si>
  <si>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</si>
  <si>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</si>
  <si>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</si>
  <si>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</si>
  <si>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</si>
  <si>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</si>
  <si>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</si>
  <si>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</si>
  <si>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</si>
  <si>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</si>
  <si>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</si>
  <si>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</si>
  <si>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</si>
  <si>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</si>
  <si>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</si>
  <si>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</si>
  <si>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</si>
  <si>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</si>
  <si>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</si>
  <si>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</si>
  <si>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</si>
  <si>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</si>
  <si>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</si>
  <si>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</si>
  <si>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</si>
  <si>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</si>
  <si>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</si>
  <si>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</si>
  <si>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</si>
  <si>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</si>
  <si>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</si>
  <si>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</si>
  <si>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</si>
  <si>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</si>
  <si>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</si>
  <si>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</si>
  <si>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</si>
  <si>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</si>
  <si>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</si>
  <si>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</si>
  <si>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</si>
  <si>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</si>
  <si>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</si>
  <si>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</si>
  <si>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</si>
  <si>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</si>
  <si>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</si>
  <si>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</si>
  <si>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</si>
  <si>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</si>
  <si>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</si>
  <si>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</si>
  <si>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</si>
  <si>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</si>
  <si>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</si>
  <si>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</si>
  <si>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</si>
  <si>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</si>
  <si>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</si>
  <si>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</si>
  <si>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</si>
  <si>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</si>
  <si>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</si>
  <si>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</si>
  <si>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</si>
  <si>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</si>
  <si>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</si>
  <si>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</si>
  <si>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</si>
  <si>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</si>
  <si>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</si>
  <si>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</si>
  <si>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</si>
  <si>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</si>
  <si>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</si>
  <si>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</si>
  <si>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</si>
  <si>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</si>
  <si>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</si>
  <si>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</si>
  <si>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</si>
  <si>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</si>
  <si>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</si>
  <si>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</si>
  <si>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</si>
  <si>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</si>
  <si>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</si>
  <si>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</si>
  <si>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</si>
  <si>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</si>
  <si>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</si>
  <si>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</si>
  <si>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</si>
  <si>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</si>
  <si>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</si>
  <si>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</si>
  <si>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</si>
  <si>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</si>
  <si>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</si>
  <si>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</si>
  <si>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</si>
  <si>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</si>
  <si>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</si>
  <si>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</si>
  <si>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</si>
  <si>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</si>
  <si>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</si>
  <si>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</si>
  <si>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</si>
  <si>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</si>
  <si>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</si>
  <si>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</si>
  <si>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</si>
  <si>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</si>
  <si>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</si>
  <si>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</si>
  <si>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</si>
  <si>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</si>
  <si>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</si>
  <si>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</si>
  <si>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</si>
  <si>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</si>
  <si>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</si>
  <si>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</si>
  <si>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</si>
  <si>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</si>
  <si>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</si>
  <si>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</si>
  <si>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</si>
  <si>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</si>
  <si>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</si>
  <si>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</si>
  <si>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</si>
  <si>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</si>
  <si>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</si>
  <si>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</si>
  <si>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</si>
  <si>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</si>
  <si>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</si>
  <si>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</si>
  <si>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</si>
  <si>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</si>
  <si>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</si>
  <si>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</si>
  <si>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</si>
  <si>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</si>
  <si>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</si>
  <si>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</si>
  <si>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</si>
  <si>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</si>
  <si>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</si>
  <si>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</si>
  <si>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</si>
  <si>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</si>
  <si>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</si>
  <si>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</si>
  <si>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</si>
  <si>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</si>
  <si>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</si>
  <si>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</si>
  <si>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</si>
  <si>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</si>
  <si>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</si>
  <si>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</si>
  <si>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</si>
  <si>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</si>
  <si>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</si>
  <si>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</si>
  <si>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</si>
  <si>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</si>
  <si>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</si>
  <si>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</si>
  <si>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</si>
  <si>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</si>
  <si>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</si>
  <si>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</si>
  <si>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</si>
  <si>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</si>
  <si>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</si>
  <si>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</si>
  <si>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</si>
  <si>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</si>
  <si>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</si>
  <si>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</si>
  <si>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</si>
  <si>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</si>
  <si>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</si>
  <si>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</si>
  <si>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</si>
  <si>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</si>
  <si>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</si>
  <si>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</si>
  <si>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</si>
  <si>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</si>
  <si>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</si>
  <si>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</si>
  <si>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</si>
  <si>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</si>
  <si>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</si>
  <si>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</si>
  <si>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</si>
  <si>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</si>
  <si>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</si>
  <si>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</si>
  <si>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</si>
  <si>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</si>
  <si>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</si>
  <si>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</si>
  <si>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</si>
  <si>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</si>
  <si>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</si>
  <si>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</si>
  <si>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</si>
  <si>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</si>
  <si>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</si>
  <si>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</si>
  <si>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</si>
  <si>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</si>
  <si>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</si>
  <si>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</si>
  <si>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</si>
  <si>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</si>
  <si>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</si>
  <si>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</si>
  <si>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</si>
  <si>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</si>
  <si>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</si>
  <si>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</si>
  <si>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</si>
  <si>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</si>
  <si>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</si>
  <si>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</si>
  <si>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</si>
  <si>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</si>
  <si>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</si>
  <si>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</si>
  <si>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</si>
  <si>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</si>
  <si>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</si>
  <si>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</si>
  <si>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</si>
  <si>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</si>
  <si>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</si>
  <si>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</si>
  <si>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</si>
  <si>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</si>
  <si>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</si>
  <si>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</si>
  <si>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</si>
  <si>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</si>
  <si>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</si>
  <si>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</si>
  <si>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</si>
  <si>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</si>
  <si>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</si>
  <si>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</si>
  <si>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</si>
  <si>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</si>
  <si>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</si>
  <si>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</si>
  <si>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</si>
  <si>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</si>
  <si>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</si>
  <si>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</si>
  <si>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</si>
  <si>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</si>
  <si>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</si>
  <si>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</si>
  <si>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</si>
  <si>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</si>
  <si>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</si>
  <si>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</si>
  <si>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</si>
  <si>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</si>
  <si>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</si>
  <si>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</si>
  <si>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</si>
  <si>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</si>
  <si>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</si>
  <si>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</si>
  <si>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</si>
  <si>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</si>
  <si>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</si>
  <si>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</si>
  <si>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</si>
  <si>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</si>
  <si>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</si>
  <si>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</si>
  <si>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</si>
  <si>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</si>
  <si>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</si>
  <si>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</si>
  <si>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</si>
  <si>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</si>
  <si>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</si>
  <si>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</si>
  <si>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</si>
  <si>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</si>
  <si>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</si>
  <si>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</si>
  <si>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</si>
  <si>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</si>
  <si>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</si>
  <si>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</si>
  <si>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</si>
  <si>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</si>
  <si>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</si>
  <si>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</si>
  <si>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</si>
  <si>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</si>
  <si>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</si>
  <si>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</si>
  <si>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</si>
  <si>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</si>
  <si>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</si>
  <si>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</si>
  <si>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</si>
  <si>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</si>
  <si>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</si>
  <si>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</si>
  <si>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</si>
  <si>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</si>
  <si>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</si>
  <si>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</si>
  <si>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</si>
  <si>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</si>
  <si>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</si>
  <si>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</si>
  <si>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</si>
  <si>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</si>
  <si>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</si>
  <si>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</si>
  <si>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</si>
  <si>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</si>
  <si>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</si>
  <si>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</si>
  <si>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</si>
  <si>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</si>
  <si>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</si>
  <si>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</si>
  <si>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</si>
  <si>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</si>
  <si>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</si>
  <si>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</si>
  <si>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</si>
  <si>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</si>
  <si>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</si>
  <si>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</si>
  <si>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</si>
  <si>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</si>
  <si>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</si>
  <si>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</si>
  <si>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</si>
  <si>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</si>
  <si>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</si>
  <si>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</si>
  <si>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</si>
  <si>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</si>
  <si>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</si>
  <si>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</si>
  <si>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</si>
  <si>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</si>
  <si>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</si>
  <si>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</si>
  <si>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</si>
  <si>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</si>
  <si>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</si>
  <si>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</si>
  <si>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</si>
  <si>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</si>
  <si>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</si>
  <si>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</si>
  <si>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</si>
  <si>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</si>
  <si>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</si>
  <si>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</si>
  <si>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</si>
  <si>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</si>
  <si>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</si>
  <si>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</si>
  <si>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</si>
  <si>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</si>
  <si>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</si>
  <si>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</si>
  <si>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</si>
  <si>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</si>
  <si>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</si>
  <si>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</si>
  <si>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</si>
  <si>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</si>
  <si>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</si>
  <si>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</si>
  <si>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</si>
  <si>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</si>
  <si>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</si>
  <si>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</si>
  <si>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</si>
  <si>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</si>
  <si>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</si>
  <si>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</si>
  <si>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</si>
  <si>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</si>
  <si>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</si>
  <si>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</si>
  <si>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</si>
  <si>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</si>
  <si>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</si>
  <si>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</si>
  <si>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</si>
  <si>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</si>
  <si>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</si>
  <si>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</si>
  <si>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</si>
  <si>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</si>
  <si>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</si>
  <si>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</si>
  <si>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</si>
  <si>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</si>
  <si>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</si>
  <si>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</si>
  <si>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</si>
  <si>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</si>
  <si>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</si>
  <si>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</si>
  <si>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</si>
  <si>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</si>
  <si>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</si>
  <si>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</si>
  <si>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</si>
  <si>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</si>
  <si>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</si>
  <si>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</si>
  <si>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</si>
  <si>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</si>
  <si>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</si>
  <si>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</si>
  <si>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</si>
  <si>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</si>
  <si>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</si>
  <si>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</si>
  <si>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</si>
  <si>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</si>
  <si>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</si>
  <si>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</si>
  <si>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</si>
  <si>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</si>
  <si>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</si>
  <si>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</si>
  <si>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</si>
  <si>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</si>
  <si>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</si>
  <si>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</si>
  <si>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</si>
  <si>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</si>
  <si>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</si>
  <si>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</si>
  <si>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</si>
  <si>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</si>
  <si>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</si>
  <si>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</si>
  <si>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</si>
  <si>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</si>
  <si>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</si>
  <si>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</si>
  <si>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</si>
  <si>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</si>
  <si>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</si>
  <si>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</si>
  <si>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</si>
  <si>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</si>
  <si>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</si>
  <si>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</si>
  <si>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</si>
  <si>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</si>
  <si>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</si>
  <si>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</si>
  <si>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</si>
  <si>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</si>
  <si>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</si>
  <si>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</si>
  <si>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</si>
  <si>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</si>
  <si>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</si>
  <si>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</si>
  <si>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</si>
  <si>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</si>
  <si>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</si>
  <si>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</si>
  <si>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</si>
  <si>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</si>
  <si>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</si>
  <si>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</si>
  <si>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</si>
  <si>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</si>
  <si>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</si>
  <si>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</si>
  <si>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</si>
  <si>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</si>
  <si>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</si>
  <si>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</si>
  <si>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</si>
  <si>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</si>
  <si>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</si>
  <si>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</si>
  <si>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</si>
  <si>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</si>
  <si>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</si>
  <si>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</si>
  <si>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</si>
  <si>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</si>
  <si>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</si>
  <si>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</si>
  <si>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</si>
  <si>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</si>
  <si>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</si>
  <si>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</si>
  <si>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</si>
  <si>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</si>
  <si>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</si>
  <si>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</si>
  <si>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</si>
  <si>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</si>
  <si>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</si>
  <si>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</si>
  <si>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</si>
  <si>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</si>
  <si>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</si>
  <si>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</si>
  <si>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</si>
  <si>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</si>
  <si>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</si>
  <si>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</si>
  <si>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</si>
  <si>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</si>
  <si>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</si>
  <si>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</si>
  <si>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</si>
  <si>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</si>
  <si>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</si>
  <si>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</si>
  <si>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</si>
  <si>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</si>
  <si>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</si>
  <si>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</si>
  <si>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</si>
  <si>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</si>
  <si>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</si>
  <si>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</si>
  <si>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</si>
  <si>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</si>
  <si>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</si>
  <si>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</si>
  <si>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</si>
  <si>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</si>
  <si>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</si>
  <si>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</si>
  <si>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</si>
  <si>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</si>
  <si>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</si>
  <si>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</si>
  <si>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</si>
  <si>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</si>
  <si>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</si>
  <si>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</si>
  <si>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</si>
  <si>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</si>
  <si>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</si>
  <si>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</si>
  <si>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</si>
  <si>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</si>
  <si>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</si>
  <si>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</si>
  <si>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</si>
  <si>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</si>
  <si>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</si>
  <si>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</si>
  <si>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</si>
  <si>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</si>
  <si>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</si>
  <si>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</si>
  <si>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</si>
  <si>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</si>
  <si>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</si>
  <si>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</si>
  <si>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</si>
  <si>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</si>
  <si>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</si>
  <si>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</si>
  <si>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</si>
  <si>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</si>
  <si>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</si>
  <si>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</si>
  <si>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</si>
  <si>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</si>
  <si>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</si>
  <si>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</si>
  <si>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</si>
  <si>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</si>
  <si>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</si>
  <si>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</si>
  <si>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</si>
  <si>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</si>
  <si>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</si>
  <si>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</si>
  <si>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</si>
  <si>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</si>
  <si>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</si>
  <si>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</si>
  <si>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</si>
  <si>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</si>
  <si>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</si>
  <si>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</si>
  <si>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</si>
  <si>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</si>
  <si>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</si>
  <si>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</si>
  <si>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</si>
  <si>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</si>
  <si>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</si>
  <si>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</si>
  <si>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</si>
  <si>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</si>
  <si>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</si>
  <si>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</si>
  <si>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</si>
  <si>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</si>
  <si>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</si>
  <si>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</si>
  <si>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</si>
  <si>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</si>
  <si>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</si>
  <si>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</si>
  <si>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</si>
  <si>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</si>
  <si>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</si>
  <si>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</si>
  <si>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</si>
  <si>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</si>
  <si>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</si>
  <si>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</si>
  <si>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</si>
  <si>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</si>
  <si>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</si>
  <si>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</si>
  <si>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</si>
  <si>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</si>
  <si>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</si>
  <si>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</si>
  <si>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</si>
  <si>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</si>
  <si>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</si>
  <si>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</si>
  <si>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</si>
  <si>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</si>
  <si>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</si>
  <si>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</si>
  <si>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</si>
  <si>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</si>
  <si>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</si>
  <si>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</si>
  <si>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</si>
  <si>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</si>
  <si>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</si>
  <si>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</si>
  <si>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</si>
  <si>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</si>
  <si>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</si>
  <si>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</si>
  <si>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</si>
  <si>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</si>
  <si>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</si>
  <si>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</si>
  <si>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</si>
  <si>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</si>
  <si>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</si>
  <si>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</si>
  <si>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</si>
  <si>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</si>
  <si>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</si>
  <si>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</si>
  <si>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</si>
  <si>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</si>
  <si>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</si>
  <si>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</si>
  <si>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</si>
  <si>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</si>
  <si>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</si>
  <si>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</si>
  <si>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</si>
  <si>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</si>
  <si>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</si>
  <si>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</si>
  <si>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</si>
  <si>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</si>
  <si>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</si>
  <si>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</si>
  <si>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</si>
  <si>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</si>
  <si>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</si>
  <si>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</si>
  <si>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</si>
  <si>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</si>
  <si>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</si>
  <si>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</si>
  <si>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</si>
  <si>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</si>
  <si>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</si>
  <si>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</si>
  <si>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</si>
  <si>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</si>
  <si>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</si>
  <si>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</si>
  <si>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</si>
  <si>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</si>
  <si>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</si>
  <si>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</si>
  <si>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</si>
  <si>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</si>
  <si>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</si>
  <si>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</si>
  <si>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</si>
  <si>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</si>
  <si>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</si>
  <si>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</si>
  <si>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</si>
  <si>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</si>
  <si>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</si>
  <si>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</si>
  <si>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</si>
  <si>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</si>
  <si>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</si>
  <si>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</si>
  <si>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</si>
  <si>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</si>
  <si>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</si>
  <si>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</si>
  <si>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</si>
  <si>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</si>
  <si>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</si>
  <si>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</si>
  <si>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</si>
  <si>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</si>
  <si>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</si>
  <si>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</si>
  <si>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</si>
  <si>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</si>
  <si>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</si>
  <si>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</si>
  <si>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</si>
  <si>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</si>
  <si>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</si>
  <si>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</si>
  <si>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</si>
  <si>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</si>
  <si>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</si>
  <si>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</si>
  <si>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</si>
  <si>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</si>
  <si>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</si>
  <si>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</si>
  <si>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</si>
  <si>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</si>
  <si>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</si>
  <si>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</si>
  <si>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</si>
  <si>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</si>
  <si>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</si>
  <si>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</si>
  <si>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</si>
  <si>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</si>
  <si>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</si>
  <si>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</si>
  <si>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</si>
  <si>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</si>
  <si>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</si>
  <si>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</si>
  <si>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</si>
  <si>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</si>
  <si>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</si>
  <si>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</si>
  <si>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</si>
  <si>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</si>
  <si>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</si>
  <si>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</si>
  <si>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</si>
  <si>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</si>
  <si>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</si>
  <si>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</si>
  <si>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</si>
  <si>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</si>
  <si>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</si>
  <si>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</si>
  <si>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</si>
  <si>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</si>
  <si>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</si>
  <si>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</si>
  <si>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</si>
  <si>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</si>
  <si>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</si>
  <si>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</si>
  <si>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</si>
  <si>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</si>
  <si>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</si>
  <si>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</si>
  <si>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</si>
  <si>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</si>
  <si>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</si>
  <si>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</si>
  <si>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</si>
  <si>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</si>
  <si>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</si>
  <si>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</si>
  <si>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</si>
  <si>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</si>
  <si>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</si>
  <si>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</si>
  <si>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</si>
  <si>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</si>
  <si>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</si>
  <si>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</si>
  <si>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</si>
  <si>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</si>
  <si>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</si>
  <si>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</si>
  <si>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</si>
  <si>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</si>
  <si>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</si>
  <si>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</si>
  <si>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</si>
  <si>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</si>
  <si>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</si>
  <si>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</si>
  <si>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</si>
  <si>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</si>
  <si>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</si>
  <si>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</si>
  <si>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</si>
  <si>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</si>
  <si>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</si>
  <si>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</si>
  <si>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</si>
  <si>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</si>
  <si>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</si>
  <si>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</si>
  <si>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</si>
  <si>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</si>
  <si>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</si>
  <si>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</si>
  <si>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</si>
  <si>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</si>
  <si>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</si>
  <si>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</si>
  <si>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</si>
  <si>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</si>
  <si>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</si>
  <si>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</si>
  <si>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</si>
  <si>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</si>
  <si>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</si>
  <si>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</si>
  <si>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</si>
  <si>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</si>
  <si>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</si>
  <si>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</si>
  <si>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</si>
  <si>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</si>
  <si>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</si>
  <si>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</si>
  <si>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</si>
  <si>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</si>
  <si>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</si>
  <si>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</si>
  <si>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</si>
  <si>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</si>
  <si>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</si>
  <si>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</si>
  <si>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</si>
  <si>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</si>
  <si>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</si>
  <si>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</si>
  <si>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</si>
  <si>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</si>
  <si>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</si>
  <si>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</si>
  <si>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</si>
  <si>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</si>
  <si>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</si>
  <si>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</si>
  <si>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</si>
  <si>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</si>
  <si>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</si>
  <si>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</si>
  <si>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</si>
  <si>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</si>
  <si>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</si>
  <si>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</si>
  <si>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</si>
  <si>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</si>
  <si>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</si>
  <si>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</si>
  <si>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</si>
  <si>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</si>
  <si>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</si>
  <si>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</si>
  <si>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</si>
  <si>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</si>
  <si>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</si>
  <si>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</si>
  <si>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</si>
  <si>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</si>
  <si>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</si>
  <si>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</si>
  <si>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</si>
  <si>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</si>
  <si>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</si>
  <si>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</si>
  <si>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</si>
  <si>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</si>
  <si>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</si>
  <si>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</si>
  <si>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</si>
  <si>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</si>
  <si>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</si>
  <si>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</si>
  <si>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</si>
  <si>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</si>
  <si>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</si>
  <si>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</si>
  <si>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</si>
  <si>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</si>
  <si>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</si>
  <si>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</si>
  <si>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</si>
  <si>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</si>
  <si>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</si>
  <si>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</si>
  <si>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</si>
  <si>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</si>
  <si>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</si>
  <si>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</si>
  <si>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</si>
  <si>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</si>
  <si>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</si>
  <si>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</si>
  <si>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</si>
  <si>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</si>
  <si>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</si>
  <si>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</si>
  <si>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</si>
  <si>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</si>
  <si>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</si>
  <si>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</si>
  <si>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</si>
  <si>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</si>
  <si>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</si>
  <si>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</si>
  <si>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</si>
  <si>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</si>
  <si>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</si>
  <si>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</si>
  <si>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</si>
  <si>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</si>
  <si>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</si>
  <si>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</si>
  <si>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</si>
  <si>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</si>
  <si>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</si>
  <si>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</si>
  <si>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</si>
  <si>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</si>
  <si>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</si>
  <si>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</si>
  <si>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</si>
  <si>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</si>
  <si>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</si>
  <si>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</si>
  <si>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</si>
  <si>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</si>
  <si>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</si>
  <si>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</si>
  <si>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</si>
  <si>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</si>
  <si>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</si>
  <si>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</si>
  <si>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</si>
  <si>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</si>
  <si>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</si>
  <si>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</si>
  <si>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</si>
  <si>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</si>
  <si>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</si>
  <si>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</si>
  <si>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</si>
  <si>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</si>
  <si>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</si>
  <si>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</si>
  <si>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</si>
  <si>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</si>
  <si>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</si>
  <si>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</si>
  <si>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</si>
  <si>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</si>
  <si>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</si>
  <si>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</si>
  <si>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</si>
  <si>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</si>
  <si>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</si>
  <si>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</si>
  <si>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</si>
  <si>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</si>
  <si>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</si>
  <si>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</si>
  <si>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</si>
  <si>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</si>
  <si>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</si>
  <si>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</si>
  <si>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</si>
  <si>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</si>
  <si>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</si>
  <si>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</si>
  <si>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</si>
  <si>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</si>
  <si>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</si>
  <si>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</si>
  <si>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</si>
  <si>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</si>
  <si>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</si>
  <si>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</si>
  <si>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</si>
  <si>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</si>
  <si>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</si>
  <si>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</si>
  <si>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</si>
  <si>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</si>
  <si>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</si>
  <si>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</si>
  <si>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</si>
  <si>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</si>
  <si>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</si>
  <si>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</si>
  <si>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</si>
  <si>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</si>
  <si>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</si>
  <si>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</si>
  <si>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</si>
  <si>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</si>
  <si>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</si>
  <si>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</si>
  <si>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</si>
  <si>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</si>
  <si>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</si>
  <si>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</si>
  <si>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</si>
  <si>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</si>
  <si>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</si>
  <si>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</si>
  <si>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</si>
  <si>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</si>
  <si>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</si>
  <si>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</si>
  <si>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</si>
  <si>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</si>
  <si>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</si>
  <si>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</si>
  <si>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</si>
  <si>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</si>
  <si>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</si>
  <si>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</si>
  <si>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</si>
  <si>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</si>
  <si>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</si>
  <si>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</si>
  <si>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</si>
  <si>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</si>
  <si>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</si>
  <si>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</si>
  <si>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</si>
  <si>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</si>
  <si>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</si>
  <si>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</si>
  <si>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</si>
  <si>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</si>
  <si>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</si>
  <si>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</si>
  <si>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</si>
  <si>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</si>
  <si>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</si>
  <si>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</si>
  <si>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</si>
  <si>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</si>
  <si>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</si>
  <si>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</si>
  <si>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</si>
  <si>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</si>
  <si>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</si>
  <si>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</si>
  <si>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</si>
  <si>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</si>
  <si>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</si>
  <si>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</si>
  <si>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</si>
  <si>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</si>
  <si>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</si>
  <si>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</si>
  <si>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</si>
  <si>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</si>
  <si>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</si>
  <si>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</si>
  <si>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</si>
  <si>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</si>
  <si>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</si>
  <si>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</si>
  <si>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</si>
  <si>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</si>
  <si>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</si>
  <si>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</si>
  <si>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</si>
  <si>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</si>
  <si>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</si>
  <si>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</si>
  <si>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</si>
  <si>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</si>
  <si>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</si>
  <si>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</si>
  <si>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</si>
  <si>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</si>
  <si>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</si>
  <si>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</si>
  <si>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</si>
  <si>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</si>
  <si>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</si>
  <si>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</si>
  <si>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</si>
  <si>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</si>
  <si>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</si>
  <si>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</si>
  <si>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</si>
  <si>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</si>
  <si>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</si>
  <si>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</si>
  <si>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</si>
  <si>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</si>
  <si>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</si>
  <si>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</si>
  <si>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</si>
  <si>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</si>
  <si>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</si>
  <si>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</si>
  <si>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</si>
  <si>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</si>
  <si>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</si>
  <si>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</si>
  <si>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</si>
  <si>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</si>
  <si>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</si>
  <si>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</si>
  <si>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</si>
  <si>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</si>
  <si>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</si>
  <si>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</si>
  <si>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</si>
  <si>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</si>
  <si>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</si>
  <si>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</si>
  <si>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</si>
  <si>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</si>
  <si>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</si>
  <si>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</si>
  <si>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</si>
  <si>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</si>
  <si>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</si>
  <si>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</si>
  <si>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</si>
  <si>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</si>
  <si>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</si>
  <si>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</si>
  <si>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</si>
  <si>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</si>
  <si>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</si>
  <si>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</si>
  <si>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</si>
  <si>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</si>
  <si>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</si>
  <si>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</si>
  <si>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</si>
  <si>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</si>
  <si>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</si>
  <si>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</si>
  <si>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</si>
  <si>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</si>
  <si>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</si>
  <si>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</si>
  <si>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</si>
  <si>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</si>
  <si>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</si>
  <si>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</si>
  <si>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</si>
  <si>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</si>
  <si>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</si>
  <si>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</si>
  <si>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</si>
  <si>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</si>
  <si>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</si>
  <si>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</si>
  <si>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</si>
  <si>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</si>
  <si>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</si>
  <si>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</si>
  <si>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</si>
  <si>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</si>
  <si>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</si>
  <si>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</si>
  <si>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</si>
  <si>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</si>
  <si>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</si>
  <si>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</si>
  <si>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</si>
  <si>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</si>
  <si>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</si>
  <si>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</si>
  <si>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</si>
  <si>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</si>
  <si>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</si>
  <si>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</si>
  <si>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</si>
  <si>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</si>
  <si>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</si>
  <si>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</si>
  <si>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</si>
  <si>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</si>
  <si>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</si>
  <si>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</si>
  <si>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</si>
  <si>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</si>
  <si>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</si>
  <si>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</si>
  <si>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</si>
  <si>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</si>
  <si>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</si>
  <si>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</si>
  <si>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</si>
  <si>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</si>
  <si>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</si>
  <si>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</si>
  <si>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</si>
  <si>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</si>
  <si>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</si>
  <si>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</si>
  <si>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</si>
  <si>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</si>
  <si>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</si>
  <si>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</si>
  <si>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</si>
  <si>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</si>
  <si>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</si>
  <si>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</si>
  <si>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</si>
  <si>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</si>
  <si>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</si>
  <si>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</si>
  <si>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</si>
  <si>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</si>
  <si>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</si>
  <si>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</si>
  <si>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</si>
  <si>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</si>
  <si>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</si>
  <si>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</si>
  <si>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</si>
  <si>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</si>
  <si>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</si>
  <si>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</si>
  <si>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</si>
  <si>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</si>
  <si>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</si>
  <si>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</si>
  <si>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</si>
  <si>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</si>
  <si>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</si>
  <si>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</si>
  <si>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</si>
  <si>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</si>
  <si>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</si>
  <si>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</si>
  <si>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</si>
  <si>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</si>
  <si>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</si>
  <si>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</si>
  <si>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</si>
  <si>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</si>
  <si>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</si>
  <si>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</si>
  <si>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</si>
  <si>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</si>
  <si>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</si>
  <si>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</si>
  <si>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</si>
  <si>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</si>
  <si>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</si>
  <si>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</si>
  <si>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</si>
  <si>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</si>
  <si>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</si>
  <si>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</si>
  <si>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</si>
  <si>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</si>
  <si>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</si>
  <si>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</si>
  <si>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</si>
  <si>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</si>
  <si>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</si>
  <si>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</si>
  <si>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</si>
  <si>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</si>
  <si>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</si>
  <si>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</si>
  <si>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</si>
  <si>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</si>
  <si>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</si>
  <si>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</si>
  <si>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</si>
  <si>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</si>
  <si>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</si>
  <si>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</si>
  <si>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</si>
  <si>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</si>
  <si>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</si>
  <si>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</si>
  <si>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</si>
  <si>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</si>
  <si>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</si>
  <si>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</si>
  <si>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</si>
  <si>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</si>
  <si>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</si>
  <si>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</si>
  <si>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</si>
  <si>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</si>
  <si>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</si>
  <si>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</si>
  <si>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</si>
  <si>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</si>
  <si>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</si>
  <si>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</si>
  <si>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</si>
  <si>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</si>
  <si>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</si>
  <si>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</si>
  <si>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</si>
  <si>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</si>
  <si>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</si>
  <si>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</si>
  <si>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</si>
  <si>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</si>
  <si>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</si>
  <si>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</si>
  <si>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</si>
  <si>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</si>
  <si>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</si>
  <si>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</si>
  <si>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</si>
  <si>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</si>
  <si>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</si>
  <si>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</si>
  <si>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</si>
  <si>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</si>
  <si>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</si>
  <si>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</si>
  <si>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</si>
  <si>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</si>
  <si>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</si>
  <si>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</si>
  <si>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</si>
  <si>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</si>
  <si>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</si>
  <si>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</si>
  <si>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</si>
  <si>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</si>
  <si>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</si>
  <si>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</si>
  <si>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</si>
  <si>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</si>
  <si>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</si>
  <si>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</si>
  <si>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</si>
  <si>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</si>
  <si>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</si>
  <si>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</si>
  <si>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</si>
  <si>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</si>
  <si>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</si>
  <si>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</si>
  <si>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</si>
  <si>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</si>
  <si>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</si>
  <si>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</si>
  <si>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</si>
  <si>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</si>
  <si>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</si>
  <si>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</si>
  <si>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</si>
  <si>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</si>
  <si>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</si>
  <si>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</si>
  <si>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</si>
  <si>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</si>
  <si>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</si>
  <si>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</si>
  <si>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</si>
  <si>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</si>
  <si>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</si>
  <si>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</si>
  <si>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</si>
  <si>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</si>
  <si>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</si>
  <si>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</si>
  <si>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</si>
  <si>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</si>
  <si>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</si>
  <si>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</si>
  <si>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</si>
  <si>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</si>
  <si>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</si>
  <si>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</si>
  <si>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</si>
  <si>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</si>
  <si>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</si>
  <si>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</si>
  <si>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</si>
  <si>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</si>
  <si>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</si>
  <si>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</si>
  <si>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</si>
  <si>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</si>
  <si>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</si>
  <si>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</si>
  <si>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</si>
  <si>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</si>
  <si>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</si>
  <si>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</si>
  <si>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</si>
  <si>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</si>
  <si>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</si>
  <si>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</si>
  <si>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</si>
  <si>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</si>
  <si>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</si>
  <si>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</si>
  <si>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</si>
  <si>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</si>
  <si>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</si>
  <si>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</si>
  <si>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</si>
  <si>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</si>
  <si>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</si>
  <si>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</si>
  <si>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</si>
  <si>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</si>
  <si>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</si>
  <si>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</si>
  <si>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</si>
  <si>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</si>
  <si>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</si>
  <si>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</si>
  <si>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</si>
  <si>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</si>
  <si>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</si>
  <si>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</si>
  <si>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</si>
  <si>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</si>
  <si>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</si>
  <si>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</si>
  <si>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</si>
  <si>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</si>
  <si>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</si>
  <si>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</si>
  <si>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</si>
  <si>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</si>
  <si>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</si>
  <si>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</si>
  <si>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</si>
  <si>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</si>
  <si>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</si>
  <si>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</si>
  <si>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</si>
  <si>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</si>
  <si>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</si>
  <si>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</si>
  <si>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</si>
  <si>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</si>
  <si>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</si>
  <si>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</si>
  <si>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</si>
  <si>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</si>
  <si>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</si>
  <si>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</si>
  <si>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</si>
  <si>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</si>
  <si>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</si>
  <si>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</si>
  <si>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</si>
  <si>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</si>
  <si>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</si>
  <si>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</si>
  <si>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</si>
  <si>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</si>
  <si>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</si>
  <si>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</si>
  <si>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</si>
  <si>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</si>
  <si>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</si>
  <si>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</si>
  <si>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</si>
  <si>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</si>
  <si>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</si>
  <si>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</si>
  <si>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</si>
  <si>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</si>
  <si>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</si>
  <si>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</si>
  <si>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</si>
  <si>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</si>
  <si>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</si>
  <si>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</si>
  <si>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</si>
  <si>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</si>
  <si>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</si>
  <si>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</si>
  <si>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</si>
  <si>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</si>
  <si>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</si>
  <si>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</si>
  <si>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</si>
  <si>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</si>
  <si>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</si>
  <si>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</si>
  <si>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</si>
  <si>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</si>
  <si>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</si>
  <si>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</si>
  <si>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</si>
  <si>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</si>
  <si>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</si>
  <si>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</si>
  <si>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</si>
  <si>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</si>
  <si>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</si>
  <si>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</si>
  <si>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</si>
  <si>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</si>
  <si>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</si>
  <si>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</si>
  <si>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</si>
  <si>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</si>
  <si>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</si>
  <si>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</si>
  <si>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</si>
  <si>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</si>
  <si>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</si>
  <si>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</si>
  <si>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</si>
  <si>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</si>
  <si>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</si>
  <si>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</si>
  <si>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</si>
  <si>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</si>
  <si>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</si>
  <si>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</si>
  <si>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</si>
  <si>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</si>
  <si>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</si>
  <si>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</si>
  <si>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</si>
  <si>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</si>
  <si>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</si>
  <si>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</si>
  <si>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</si>
  <si>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</si>
  <si>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</si>
  <si>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</si>
  <si>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</si>
  <si>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</si>
  <si>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</si>
  <si>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</si>
  <si>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</si>
  <si>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</si>
  <si>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</si>
  <si>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</si>
  <si>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</si>
  <si>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</si>
  <si>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</si>
  <si>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</si>
  <si>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</si>
  <si>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</si>
  <si>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</si>
  <si>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</si>
  <si>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</si>
  <si>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</si>
  <si>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</si>
  <si>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</si>
  <si>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</si>
  <si>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</si>
  <si>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</si>
  <si>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</si>
  <si>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</si>
  <si>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</si>
  <si>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</si>
  <si>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</si>
  <si>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</si>
  <si>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</si>
  <si>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</si>
  <si>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</si>
  <si>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</si>
  <si>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</si>
  <si>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</si>
  <si>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</si>
  <si>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</si>
  <si>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</si>
  <si>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</si>
  <si>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</si>
  <si>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</si>
  <si>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</si>
  <si>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</si>
  <si>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</si>
  <si>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</si>
  <si>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</si>
  <si>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</si>
  <si>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</si>
  <si>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</si>
  <si>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</si>
  <si>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</si>
  <si>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</si>
  <si>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</si>
  <si>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</si>
  <si>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</si>
  <si>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</si>
  <si>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</si>
  <si>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</si>
  <si>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</si>
  <si>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</si>
  <si>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</si>
  <si>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</si>
  <si>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</si>
  <si>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</si>
  <si>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</si>
  <si>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</si>
  <si>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</si>
  <si>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</si>
  <si>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</si>
  <si>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</si>
  <si>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</si>
  <si>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</si>
  <si>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</si>
  <si>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</si>
  <si>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</si>
  <si>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</si>
  <si>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</si>
  <si>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</si>
  <si>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</si>
  <si>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</si>
  <si>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</si>
  <si>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</si>
  <si>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</si>
  <si>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</si>
  <si>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</si>
  <si>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</si>
  <si>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</si>
  <si>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</si>
  <si>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</si>
  <si>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</si>
  <si>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</si>
  <si>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</si>
  <si>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</si>
  <si>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</si>
  <si>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</si>
  <si>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</si>
  <si>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</si>
  <si>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</si>
  <si>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</si>
  <si>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</si>
  <si>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</si>
  <si>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</si>
  <si>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</si>
  <si>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</si>
  <si>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</si>
  <si>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</si>
  <si>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</si>
  <si>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</si>
  <si>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</si>
  <si>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</si>
  <si>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</si>
  <si>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</si>
  <si>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</si>
  <si>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</si>
  <si>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</si>
  <si>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</si>
  <si>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</si>
  <si>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</si>
  <si>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</si>
  <si>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</si>
  <si>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</si>
  <si>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</si>
  <si>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</si>
  <si>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</si>
  <si>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</si>
  <si>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</si>
  <si>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</si>
  <si>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</si>
  <si>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</si>
  <si>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</si>
  <si>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</si>
  <si>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</si>
  <si>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</si>
  <si>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</si>
  <si>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</si>
  <si>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</si>
  <si>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</si>
  <si>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</si>
  <si>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</si>
  <si>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</si>
  <si>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</si>
  <si>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</si>
  <si>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</si>
  <si>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</si>
  <si>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</si>
  <si>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</si>
  <si>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</si>
  <si>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</si>
  <si>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</si>
  <si>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</si>
  <si>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</si>
  <si>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</si>
  <si>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</si>
  <si>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</si>
  <si>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</si>
  <si>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</si>
  <si>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</si>
  <si>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</si>
  <si>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</si>
  <si>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</si>
  <si>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</si>
  <si>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</si>
  <si>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</si>
  <si>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</si>
  <si>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</si>
  <si>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</si>
  <si>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</si>
  <si>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</si>
  <si>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</si>
  <si>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</si>
  <si>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</si>
  <si>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</si>
  <si>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</si>
  <si>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</si>
  <si>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</si>
  <si>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</si>
  <si>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</si>
  <si>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</si>
  <si>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</si>
  <si>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</si>
  <si>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</si>
  <si>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</si>
  <si>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</si>
  <si>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</si>
  <si>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</si>
  <si>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</si>
  <si>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</si>
  <si>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</si>
  <si>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</si>
  <si>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</si>
  <si>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</si>
  <si>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</si>
  <si>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</si>
  <si>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</si>
  <si>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</si>
  <si>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</si>
  <si>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</si>
  <si>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</si>
  <si>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</si>
  <si>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</si>
  <si>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</si>
  <si>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</si>
  <si>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</si>
  <si>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</si>
  <si>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</si>
  <si>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</si>
  <si>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</si>
  <si>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</si>
  <si>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</si>
  <si>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</si>
  <si>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</si>
  <si>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</si>
  <si>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</si>
  <si>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</si>
  <si>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</si>
  <si>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</si>
  <si>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</si>
  <si>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</si>
  <si>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</si>
  <si>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</si>
  <si>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</si>
  <si>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</si>
  <si>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</si>
  <si>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</si>
  <si>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</si>
  <si>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</si>
  <si>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</si>
  <si>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</si>
  <si>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</si>
  <si>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</si>
  <si>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</si>
  <si>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</si>
  <si>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</si>
  <si>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</si>
  <si>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</si>
  <si>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</si>
  <si>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</si>
  <si>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</si>
  <si>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</si>
  <si>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</si>
  <si>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</si>
  <si>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</si>
  <si>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</si>
  <si>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</si>
  <si>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</si>
  <si>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</si>
  <si>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</si>
  <si>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</si>
  <si>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</si>
  <si>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</si>
  <si>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</si>
  <si>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</si>
  <si>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</si>
  <si>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</si>
  <si>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</si>
  <si>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</si>
  <si>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</si>
  <si>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</si>
  <si>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</si>
  <si>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</si>
  <si>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</si>
  <si>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</si>
  <si>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</si>
  <si>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</si>
  <si>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</si>
  <si>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</si>
  <si>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</si>
  <si>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</si>
  <si>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</si>
  <si>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</si>
  <si>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</si>
  <si>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</si>
  <si>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</si>
  <si>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</si>
  <si>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</si>
  <si>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</si>
  <si>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</si>
  <si>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</si>
  <si>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</si>
  <si>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</si>
  <si>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</si>
  <si>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</si>
  <si>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</si>
  <si>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</si>
  <si>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</si>
  <si>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</si>
  <si>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</si>
  <si>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</si>
  <si>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</si>
  <si>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</si>
  <si>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</si>
  <si>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</si>
  <si>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</si>
  <si>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</si>
  <si>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</si>
  <si>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</si>
  <si>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</si>
  <si>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</si>
  <si>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</si>
  <si>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</si>
  <si>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</si>
  <si>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</si>
  <si>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</si>
  <si>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</si>
  <si>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</si>
  <si>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</si>
  <si>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</si>
  <si>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</si>
  <si>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</si>
  <si>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</si>
  <si>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</si>
  <si>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</si>
  <si>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</si>
  <si>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</si>
  <si>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</si>
  <si>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</si>
  <si>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</si>
  <si>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</si>
  <si>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</si>
  <si>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</si>
  <si>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</si>
  <si>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</si>
  <si>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</si>
  <si>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</si>
  <si>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</si>
  <si>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</si>
  <si>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</si>
  <si>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</si>
  <si>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</si>
  <si>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</si>
  <si>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</si>
  <si>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</si>
  <si>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</si>
  <si>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</si>
  <si>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</si>
  <si>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</si>
  <si>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</si>
  <si>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</si>
  <si>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</si>
  <si>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</si>
  <si>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</si>
  <si>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</si>
  <si>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</si>
  <si>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</si>
  <si>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</si>
  <si>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</si>
  <si>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</si>
  <si>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</si>
  <si>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</si>
  <si>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</si>
  <si>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</si>
  <si>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</si>
  <si>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</si>
  <si>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</si>
  <si>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</si>
  <si>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</si>
  <si>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</si>
  <si>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</si>
  <si>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</si>
  <si>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</si>
  <si>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</si>
  <si>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</si>
  <si>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</si>
  <si>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</si>
  <si>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</si>
  <si>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</si>
  <si>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</si>
  <si>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</si>
  <si>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</si>
  <si>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</si>
  <si>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</si>
  <si>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</si>
  <si>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</si>
  <si>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</si>
  <si>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</si>
  <si>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</si>
  <si>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</si>
  <si>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</si>
  <si>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</si>
  <si>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</si>
  <si>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</si>
  <si>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</si>
  <si>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</si>
  <si>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</si>
  <si>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</si>
  <si>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</si>
  <si>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</si>
  <si>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</si>
  <si>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</si>
  <si>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</si>
  <si>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</si>
  <si>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</si>
  <si>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</si>
  <si>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</si>
  <si>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</si>
  <si>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</si>
  <si>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</si>
  <si>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</si>
  <si>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</si>
  <si>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</si>
  <si>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</si>
  <si>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</si>
  <si>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</si>
  <si>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</si>
  <si>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</si>
  <si>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</si>
  <si>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</si>
  <si>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</si>
  <si>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</si>
  <si>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</si>
  <si>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</si>
  <si>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</si>
  <si>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</si>
  <si>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</si>
  <si>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</si>
  <si>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</si>
  <si>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</si>
  <si>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</si>
  <si>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</si>
  <si>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</si>
  <si>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</si>
  <si>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</si>
  <si>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</si>
  <si>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</si>
  <si>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</si>
  <si>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</si>
  <si>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</si>
  <si>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</si>
  <si>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</si>
  <si>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</si>
  <si>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</si>
  <si>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</si>
  <si>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</si>
  <si>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</si>
  <si>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</si>
  <si>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</si>
  <si>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</si>
  <si>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</si>
  <si>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</si>
  <si>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</si>
  <si>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</si>
  <si>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</si>
  <si>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</si>
  <si>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</si>
  <si>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</si>
  <si>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</si>
  <si>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</si>
  <si>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</si>
  <si>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</si>
  <si>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</si>
  <si>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</si>
  <si>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</si>
  <si>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</si>
  <si>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</si>
  <si>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</si>
  <si>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</si>
  <si>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</si>
  <si>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</si>
  <si>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</si>
  <si>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</si>
  <si>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</si>
  <si>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</si>
  <si>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</si>
  <si>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</si>
  <si>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</si>
  <si>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</si>
  <si>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</si>
  <si>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</si>
  <si>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</si>
  <si>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</si>
  <si>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</si>
  <si>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</si>
  <si>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</si>
  <si>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</si>
  <si>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</si>
  <si>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</si>
  <si>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</si>
  <si>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</si>
  <si>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</si>
  <si>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</si>
  <si>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</si>
  <si>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</si>
  <si>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</si>
  <si>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</si>
  <si>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</si>
  <si>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</si>
  <si>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</si>
  <si>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</si>
  <si>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</si>
  <si>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</si>
  <si>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</si>
  <si>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</si>
  <si>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</si>
  <si>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</si>
  <si>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</si>
  <si>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</si>
  <si>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</si>
  <si>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</si>
  <si>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</si>
  <si>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</si>
  <si>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</si>
  <si>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</si>
  <si>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</si>
  <si>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</si>
  <si>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</si>
  <si>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</si>
  <si>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</si>
  <si>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</si>
  <si>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</si>
  <si>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</si>
  <si>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</si>
  <si>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</si>
  <si>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</si>
  <si>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</si>
  <si>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</si>
  <si>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</si>
  <si>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</si>
  <si>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</si>
  <si>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</si>
  <si>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</si>
  <si>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</si>
  <si>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</si>
  <si>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</si>
  <si>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</si>
  <si>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</si>
  <si>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</si>
  <si>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</si>
  <si>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</si>
  <si>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</si>
  <si>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</si>
  <si>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</si>
  <si>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</si>
  <si>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</si>
  <si>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</si>
  <si>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</si>
  <si>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</si>
  <si>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</si>
  <si>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</si>
  <si>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</si>
  <si>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</si>
  <si>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</si>
  <si>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</si>
  <si>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</si>
  <si>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</si>
  <si>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</si>
  <si>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</si>
  <si>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</si>
  <si>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</si>
  <si>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</si>
  <si>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</si>
  <si>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</si>
  <si>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</si>
  <si>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</si>
  <si>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</si>
  <si>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</si>
  <si>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</si>
  <si>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</si>
  <si>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</si>
  <si>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</si>
  <si>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</si>
  <si>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</si>
  <si>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</si>
  <si>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</si>
  <si>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</si>
  <si>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</si>
  <si>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</si>
  <si>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</si>
  <si>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</si>
  <si>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</si>
  <si>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</si>
  <si>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</si>
  <si>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</si>
  <si>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</si>
  <si>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</si>
  <si>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</si>
  <si>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</si>
  <si>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</si>
  <si>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</si>
  <si>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</si>
  <si>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</si>
  <si>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</si>
  <si>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</si>
  <si>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</si>
  <si>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</si>
  <si>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</si>
  <si>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</si>
  <si>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</si>
  <si>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</si>
  <si>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</si>
  <si>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</si>
  <si>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</si>
  <si>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</si>
  <si>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</si>
  <si>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</si>
  <si>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</si>
  <si>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</si>
  <si>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</si>
  <si>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</si>
  <si>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</si>
  <si>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</si>
  <si>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</si>
  <si>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</si>
  <si>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</si>
  <si>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</si>
  <si>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</si>
  <si>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</si>
  <si>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</si>
  <si>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</si>
  <si>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</si>
  <si>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</si>
  <si>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</si>
  <si>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</si>
  <si>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</si>
  <si>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</si>
  <si>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</si>
  <si>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</si>
  <si>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</si>
  <si>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</si>
  <si>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</si>
  <si>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</si>
  <si>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</si>
  <si>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</si>
  <si>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</si>
  <si>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</si>
  <si>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</si>
  <si>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</si>
  <si>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</si>
  <si>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</si>
  <si>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</si>
  <si>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</si>
  <si>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</si>
  <si>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</si>
  <si>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</si>
  <si>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</si>
  <si>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</si>
  <si>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</si>
  <si>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</si>
  <si>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</si>
  <si>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</si>
  <si>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</si>
  <si>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</si>
  <si>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</si>
  <si>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</si>
  <si>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</si>
  <si>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</si>
  <si>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</si>
  <si>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</si>
  <si>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</si>
  <si>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</si>
  <si>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</si>
  <si>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</si>
  <si>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</si>
  <si>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</si>
  <si>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</si>
  <si>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</si>
  <si>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</si>
  <si>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</si>
  <si>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</si>
  <si>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</si>
  <si>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</si>
  <si>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</si>
  <si>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</si>
  <si>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</si>
  <si>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</si>
  <si>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</si>
  <si>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</si>
  <si>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</si>
  <si>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</si>
  <si>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</si>
  <si>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</si>
  <si>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</si>
  <si>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</si>
  <si>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</si>
  <si>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</si>
  <si>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</si>
  <si>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</si>
  <si>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</si>
  <si>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</si>
  <si>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</si>
  <si>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</si>
  <si>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</si>
  <si>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</si>
  <si>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</si>
  <si>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</si>
  <si>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</si>
  <si>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</si>
  <si>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</si>
  <si>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</si>
  <si>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</si>
  <si>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</si>
  <si>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</si>
  <si>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</si>
  <si>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</si>
  <si>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</si>
  <si>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</si>
  <si>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</si>
  <si>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</si>
  <si>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</si>
  <si>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</si>
  <si>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</si>
  <si>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</si>
  <si>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</si>
  <si>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</si>
  <si>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</si>
  <si>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</si>
  <si>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</si>
  <si>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</si>
  <si>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</si>
  <si>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</si>
  <si>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</si>
  <si>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</si>
  <si>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</si>
  <si>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</si>
  <si>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</si>
  <si>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</si>
  <si>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</si>
  <si>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</si>
  <si>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</si>
  <si>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</si>
  <si>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</si>
  <si>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</si>
  <si>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</si>
  <si>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</si>
  <si>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</si>
  <si>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</si>
  <si>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</si>
  <si>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</si>
  <si>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</si>
  <si>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</si>
  <si>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</si>
  <si>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</si>
  <si>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</si>
  <si>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</si>
  <si>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</si>
  <si>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</si>
  <si>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</si>
  <si>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</si>
  <si>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</si>
  <si>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</si>
  <si>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</si>
  <si>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</si>
  <si>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</si>
  <si>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</si>
  <si>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</si>
  <si>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</si>
  <si>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</si>
  <si>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</si>
  <si>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</si>
  <si>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</si>
  <si>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</si>
  <si>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</si>
  <si>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</si>
  <si>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</si>
  <si>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</si>
  <si>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</si>
  <si>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</si>
  <si>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</si>
  <si>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</si>
  <si>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</si>
  <si>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</si>
  <si>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</si>
  <si>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</si>
  <si>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</si>
  <si>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</si>
  <si>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</si>
  <si>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</si>
  <si>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</si>
  <si>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</si>
  <si>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</si>
  <si>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</si>
  <si>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</si>
  <si>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</si>
  <si>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</si>
  <si>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</si>
  <si>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</si>
  <si>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</si>
  <si>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</si>
  <si>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</si>
  <si>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</si>
  <si>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</si>
  <si>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</si>
  <si>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</si>
  <si>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</si>
  <si>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</si>
  <si>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</si>
  <si>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</si>
  <si>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</si>
  <si>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</si>
  <si>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</si>
  <si>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</si>
  <si>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</si>
  <si>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</si>
  <si>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</si>
  <si>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</si>
  <si>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</si>
  <si>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</si>
  <si>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</si>
  <si>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</si>
  <si>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</si>
  <si>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</si>
  <si>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</si>
  <si>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</si>
  <si>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</si>
  <si>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</si>
  <si>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</si>
  <si>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</si>
  <si>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</si>
  <si>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</si>
  <si>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</si>
  <si>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</si>
  <si>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</si>
  <si>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</si>
  <si>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</si>
  <si>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</si>
  <si>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</si>
  <si>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</si>
  <si>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</si>
  <si>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</si>
  <si>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</si>
  <si>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</si>
  <si>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</si>
  <si>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</si>
  <si>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</si>
  <si>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</si>
  <si>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</si>
  <si>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</si>
  <si>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</si>
  <si>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</si>
  <si>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</si>
  <si>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</si>
  <si>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</si>
  <si>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</si>
  <si>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</si>
  <si>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</si>
  <si>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</si>
  <si>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</si>
  <si>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</si>
  <si>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</si>
  <si>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</si>
  <si>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</si>
  <si>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</si>
  <si>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</si>
  <si>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</si>
  <si>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</si>
  <si>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</si>
  <si>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</si>
  <si>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</si>
  <si>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</si>
  <si>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</si>
  <si>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</si>
  <si>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</si>
  <si>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</si>
  <si>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</si>
  <si>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</si>
  <si>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</si>
  <si>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</si>
  <si>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</si>
  <si>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</si>
  <si>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</si>
  <si>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</si>
  <si>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</si>
  <si>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</si>
  <si>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</si>
  <si>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</si>
  <si>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</si>
  <si>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</si>
  <si>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</si>
  <si>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</si>
  <si>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</si>
  <si>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</si>
  <si>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</si>
  <si>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</si>
  <si>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</si>
  <si>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</si>
  <si>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</si>
  <si>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</si>
  <si>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</si>
  <si>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</si>
  <si>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</si>
  <si>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</si>
  <si>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</si>
  <si>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</si>
  <si>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</si>
  <si>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</si>
  <si>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</si>
  <si>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</si>
  <si>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</si>
  <si>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</si>
  <si>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</si>
  <si>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</si>
  <si>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</si>
  <si>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</si>
  <si>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</si>
  <si>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</si>
  <si>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</si>
  <si>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</si>
  <si>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</si>
  <si>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</si>
  <si>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</si>
  <si>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</si>
  <si>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</si>
  <si>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</si>
  <si>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</si>
  <si>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</si>
  <si>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</si>
  <si>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</si>
  <si>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</si>
  <si>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</si>
  <si>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</si>
  <si>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</si>
  <si>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</si>
  <si>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</si>
  <si>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</si>
  <si>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</si>
  <si>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</si>
  <si>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</si>
  <si>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</si>
  <si>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</si>
  <si>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</si>
  <si>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</si>
  <si>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</si>
  <si>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</si>
  <si>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</si>
  <si>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</si>
  <si>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</si>
  <si>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</si>
  <si>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</si>
  <si>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</si>
  <si>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</si>
  <si>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</si>
  <si>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</si>
  <si>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</si>
  <si>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</si>
  <si>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</si>
  <si>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</si>
  <si>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</si>
  <si>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</si>
  <si>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</si>
  <si>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</si>
  <si>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</si>
  <si>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</si>
  <si>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</si>
  <si>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</si>
  <si>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</si>
  <si>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</si>
  <si>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</si>
  <si>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</si>
  <si>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</si>
  <si>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</si>
  <si>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</si>
  <si>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</si>
  <si>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</si>
  <si>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</si>
  <si>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</si>
  <si>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</si>
  <si>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</si>
  <si>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</si>
  <si>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</si>
  <si>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</si>
  <si>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</si>
  <si>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</si>
  <si>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</si>
  <si>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</si>
  <si>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</si>
  <si>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</si>
  <si>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</si>
  <si>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</si>
  <si>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</si>
  <si>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</si>
  <si>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</si>
  <si>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</si>
  <si>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</si>
  <si>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</si>
  <si>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</si>
  <si>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</si>
  <si>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</si>
  <si>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</si>
  <si>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</si>
  <si>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</si>
  <si>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</si>
  <si>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</si>
  <si>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</si>
  <si>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</si>
  <si>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</si>
  <si>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</si>
  <si>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</si>
  <si>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</si>
  <si>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</si>
  <si>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</si>
  <si>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</si>
  <si>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</si>
  <si>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</si>
  <si>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</si>
  <si>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</si>
  <si>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</si>
  <si>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</si>
  <si>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</si>
  <si>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</si>
  <si>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</si>
  <si>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</si>
  <si>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</si>
  <si>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</si>
  <si>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</si>
  <si>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</si>
  <si>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</si>
  <si>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</si>
  <si>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</si>
  <si>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</si>
  <si>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</si>
  <si>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</si>
  <si>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</si>
  <si>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</si>
  <si>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</si>
  <si>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</si>
  <si>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</si>
  <si>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</si>
  <si>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</si>
  <si>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</si>
  <si>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</si>
  <si>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</si>
  <si>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</si>
  <si>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</si>
  <si>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</si>
  <si>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</si>
  <si>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</si>
  <si>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</si>
  <si>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</si>
  <si>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</si>
  <si>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</si>
  <si>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</si>
  <si>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</si>
  <si>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</si>
  <si>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</si>
  <si>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</si>
  <si>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</si>
  <si>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</si>
  <si>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</si>
  <si>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</si>
  <si>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</si>
  <si>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</si>
  <si>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</si>
  <si>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</si>
  <si>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</si>
  <si>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</si>
  <si>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</si>
  <si>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</si>
  <si>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</si>
  <si>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</si>
  <si>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</si>
  <si>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</si>
  <si>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</si>
  <si>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</si>
  <si>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</si>
  <si>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</si>
  <si>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</si>
  <si>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</si>
  <si>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</si>
  <si>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</si>
  <si>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</si>
  <si>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</si>
  <si>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</si>
  <si>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</si>
  <si>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</si>
  <si>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</si>
  <si>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</si>
  <si>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</si>
  <si>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</si>
  <si>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</si>
  <si>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</si>
  <si>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</si>
  <si>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</si>
  <si>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</si>
  <si>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</si>
  <si>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</si>
  <si>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</si>
  <si>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</si>
  <si>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</si>
  <si>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</si>
  <si>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</si>
  <si>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</si>
  <si>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</si>
  <si>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</si>
  <si>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</si>
  <si>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</si>
  <si>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</si>
  <si>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</si>
  <si>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</si>
  <si>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</si>
  <si>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</si>
  <si>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</si>
  <si>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</si>
  <si>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</si>
  <si>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</si>
  <si>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</si>
  <si>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</si>
  <si>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</si>
  <si>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</si>
  <si>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</si>
  <si>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</si>
  <si>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</si>
  <si>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</si>
  <si>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</si>
  <si>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</si>
  <si>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</si>
  <si>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</si>
  <si>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</si>
  <si>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</si>
  <si>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</si>
  <si>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</si>
  <si>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</si>
  <si>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</si>
  <si>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</si>
  <si>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</si>
  <si>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</si>
  <si>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</si>
  <si>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</si>
  <si>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</si>
  <si>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</si>
  <si>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</si>
  <si>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</si>
  <si>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</si>
  <si>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</si>
  <si>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</si>
  <si>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</si>
  <si>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</si>
  <si>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</si>
  <si>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</si>
  <si>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</si>
  <si>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</si>
  <si>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</si>
  <si>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</si>
  <si>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</si>
  <si>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</si>
  <si>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</si>
  <si>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</si>
  <si>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</si>
  <si>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</si>
  <si>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</si>
  <si>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</si>
  <si>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</si>
  <si>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</si>
  <si>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</si>
  <si>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</si>
  <si>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</si>
  <si>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</si>
  <si>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</si>
  <si>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</si>
  <si>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</si>
  <si>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</si>
  <si>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</si>
  <si>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</si>
  <si>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</si>
  <si>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</si>
  <si>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</si>
  <si>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</si>
  <si>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</si>
  <si>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</si>
  <si>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</si>
  <si>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</si>
  <si>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</si>
  <si>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</si>
  <si>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</si>
  <si>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</si>
  <si>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</si>
  <si>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</si>
  <si>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</si>
  <si>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</si>
  <si>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</si>
  <si>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</si>
  <si>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</si>
  <si>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</si>
  <si>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</si>
  <si>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</si>
  <si>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</si>
  <si>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</si>
  <si>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</si>
  <si>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</si>
  <si>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</si>
  <si>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</si>
  <si>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</si>
  <si>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</si>
  <si>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</si>
  <si>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</si>
  <si>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</si>
  <si>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</si>
  <si>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</si>
  <si>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</si>
  <si>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</si>
  <si>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</si>
  <si>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</si>
  <si>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</si>
  <si>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</si>
  <si>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</si>
  <si>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</si>
  <si>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</si>
  <si>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</si>
  <si>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</si>
  <si>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</si>
  <si>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</si>
  <si>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</si>
  <si>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</si>
  <si>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</si>
  <si>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</si>
  <si>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</si>
  <si>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</si>
  <si>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</si>
  <si>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</si>
  <si>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</si>
  <si>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</si>
  <si>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</si>
  <si>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</si>
  <si>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</si>
  <si>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</si>
  <si>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</si>
  <si>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</si>
  <si>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</si>
  <si>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</si>
  <si>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</si>
  <si>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</si>
  <si>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</si>
  <si>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</si>
  <si>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</si>
  <si>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</si>
  <si>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</si>
  <si>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</si>
  <si>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</si>
  <si>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</si>
  <si>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</si>
  <si>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</si>
  <si>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</si>
  <si>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</si>
  <si>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</si>
  <si>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</si>
  <si>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</si>
  <si>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</si>
  <si>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</si>
  <si>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</si>
  <si>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</si>
  <si>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</si>
  <si>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</si>
  <si>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</si>
  <si>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</si>
  <si>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</si>
  <si>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</si>
  <si>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</si>
  <si>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</si>
  <si>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</si>
  <si>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</si>
  <si>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</si>
  <si>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</si>
  <si>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</si>
  <si>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</si>
  <si>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</si>
  <si>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</si>
  <si>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</si>
  <si>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</si>
  <si>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</si>
  <si>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</si>
  <si>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</si>
  <si>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</si>
  <si>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</si>
  <si>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</si>
  <si>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</si>
  <si>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</si>
  <si>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</si>
  <si>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</si>
  <si>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</si>
  <si>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</si>
  <si>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</si>
  <si>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</si>
  <si>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</si>
  <si>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</si>
  <si>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</si>
  <si>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</si>
  <si>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</si>
  <si>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</si>
  <si>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</si>
  <si>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</si>
  <si>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</si>
  <si>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</si>
  <si>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</si>
  <si>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</si>
  <si>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</si>
  <si>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</si>
  <si>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</si>
  <si>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</si>
  <si>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</si>
  <si>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</si>
  <si>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</si>
  <si>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</si>
  <si>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</si>
  <si>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</si>
  <si>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</si>
  <si>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</si>
  <si>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</si>
  <si>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</si>
  <si>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</si>
  <si>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</si>
  <si>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</si>
  <si>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</si>
  <si>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</si>
  <si>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</si>
  <si>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</si>
  <si>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</si>
  <si>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</si>
  <si>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</si>
  <si>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</si>
  <si>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</si>
  <si>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</si>
  <si>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</si>
  <si>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</si>
  <si>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</si>
  <si>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</si>
  <si>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</si>
  <si>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</si>
  <si>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</si>
  <si>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</si>
  <si>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</si>
  <si>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</si>
  <si>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</si>
  <si>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</si>
  <si>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</si>
  <si>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</si>
  <si>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</si>
  <si>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</si>
  <si>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</si>
  <si>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</si>
  <si>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</si>
  <si>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</si>
  <si>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</si>
  <si>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</si>
  <si>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</si>
  <si>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</si>
  <si>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</si>
  <si>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</si>
  <si>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</si>
  <si>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</si>
  <si>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</si>
  <si>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</si>
  <si>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</si>
  <si>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</si>
  <si>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</si>
  <si>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</si>
  <si>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</si>
  <si>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</si>
  <si>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</si>
  <si>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</si>
  <si>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</si>
  <si>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</si>
  <si>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</si>
  <si>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</si>
  <si>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</si>
  <si>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</si>
  <si>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</si>
  <si>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</si>
  <si>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</si>
  <si>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</si>
  <si>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</si>
  <si>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</si>
  <si>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</si>
  <si>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</si>
  <si>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</si>
  <si>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</si>
  <si>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</si>
  <si>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</si>
  <si>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</si>
  <si>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</si>
  <si>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</si>
  <si>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</si>
  <si>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</si>
  <si>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</si>
  <si>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</si>
  <si>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</si>
  <si>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</si>
  <si>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</si>
  <si>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</si>
  <si>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</si>
  <si>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</si>
  <si>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</si>
  <si>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</si>
  <si>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</si>
  <si>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</si>
  <si>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</si>
  <si>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</si>
  <si>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</si>
  <si>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</si>
  <si>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</si>
  <si>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</si>
  <si>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</si>
  <si>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</si>
  <si>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</si>
  <si>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</si>
  <si>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</si>
  <si>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</si>
  <si>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</si>
  <si>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</si>
  <si>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</si>
  <si>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</si>
  <si>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</si>
  <si>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</si>
  <si>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</si>
  <si>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</si>
  <si>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</si>
  <si>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</si>
  <si>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</si>
  <si>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</si>
  <si>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</si>
  <si>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</si>
  <si>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</si>
  <si>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</si>
  <si>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</si>
  <si>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</si>
  <si>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</si>
  <si>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</si>
  <si>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</si>
  <si>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</si>
  <si>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</si>
  <si>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</si>
  <si>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</si>
  <si>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</si>
  <si>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</si>
  <si>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</si>
  <si>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</si>
  <si>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</si>
  <si>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</si>
  <si>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</si>
  <si>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</si>
  <si>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</si>
  <si>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</si>
  <si>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</si>
  <si>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</si>
  <si>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</si>
  <si>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</si>
  <si>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</si>
  <si>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</si>
  <si>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</si>
  <si>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</si>
  <si>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</si>
  <si>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</si>
  <si>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</si>
  <si>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</si>
  <si>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</si>
  <si>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</si>
  <si>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</si>
  <si>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</si>
  <si>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</si>
  <si>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</si>
  <si>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</si>
  <si>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</si>
  <si>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</si>
  <si>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</si>
  <si>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</si>
  <si>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</si>
  <si>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</si>
  <si>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</si>
  <si>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</si>
  <si>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</si>
  <si>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</si>
  <si>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</si>
  <si>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</si>
  <si>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</si>
  <si>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</si>
  <si>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</si>
  <si>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</si>
  <si>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</si>
  <si>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</si>
  <si>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</si>
  <si>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</si>
  <si>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</si>
  <si>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</si>
  <si>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</si>
  <si>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</si>
  <si>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</si>
  <si>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</si>
  <si>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</si>
  <si>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</si>
  <si>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</si>
  <si>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</si>
  <si>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</si>
  <si>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</si>
  <si>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</si>
  <si>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</si>
  <si>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</si>
  <si>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</si>
  <si>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</si>
  <si>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</si>
  <si>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</si>
  <si>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</si>
  <si>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</si>
  <si>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</si>
  <si>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</si>
  <si>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</si>
  <si>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</si>
  <si>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</si>
  <si>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</si>
  <si>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</si>
  <si>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</si>
  <si>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</si>
  <si>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</si>
  <si>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</si>
  <si>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</si>
  <si>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</si>
  <si>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</si>
  <si>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</si>
  <si>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</si>
  <si>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</si>
  <si>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</si>
  <si>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</si>
  <si>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</si>
  <si>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</si>
  <si>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</si>
  <si>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</si>
  <si>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</si>
  <si>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</si>
  <si>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</si>
  <si>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</si>
  <si>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</si>
  <si>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</si>
  <si>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</si>
  <si>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</si>
  <si>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</si>
  <si>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</si>
  <si>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</si>
  <si>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</si>
  <si>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</si>
  <si>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</si>
  <si>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</si>
  <si>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</si>
  <si>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</si>
  <si>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</si>
  <si>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</si>
  <si>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</si>
  <si>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</si>
  <si>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</si>
  <si>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</si>
  <si>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</si>
  <si>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</si>
  <si>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</si>
  <si>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</si>
  <si>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</si>
  <si>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</si>
  <si>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</si>
  <si>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</si>
  <si>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</si>
  <si>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</si>
  <si>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</si>
  <si>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</si>
  <si>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</si>
  <si>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</si>
  <si>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</si>
  <si>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</si>
  <si>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</si>
  <si>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</si>
  <si>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</si>
  <si>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</si>
  <si>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</si>
  <si>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</si>
  <si>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</si>
  <si>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</si>
  <si>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</si>
  <si>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</si>
  <si>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</si>
  <si>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</si>
  <si>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</si>
  <si>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</si>
  <si>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</si>
  <si>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</si>
  <si>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</si>
  <si>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</si>
  <si>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</si>
  <si>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</si>
  <si>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</si>
  <si>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</si>
  <si>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</si>
  <si>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</si>
  <si>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</si>
  <si>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</si>
  <si>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</si>
  <si>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</si>
  <si>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</si>
  <si>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</si>
  <si>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</si>
  <si>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</si>
  <si>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</si>
  <si>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</si>
  <si>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</si>
  <si>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</si>
  <si>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</si>
  <si>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</si>
  <si>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</si>
  <si>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</si>
  <si>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</si>
  <si>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</si>
  <si>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</si>
  <si>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</si>
  <si>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</si>
  <si>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</si>
  <si>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</si>
  <si>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</si>
  <si>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</si>
  <si>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</si>
  <si>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</si>
  <si>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</si>
  <si>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</si>
  <si>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</si>
  <si>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</si>
  <si>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</si>
  <si>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</si>
  <si>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</si>
  <si>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</si>
  <si>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</si>
  <si>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</si>
  <si>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</si>
  <si>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</si>
  <si>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</si>
  <si>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</si>
  <si>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</si>
  <si>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</si>
  <si>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</si>
  <si>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</si>
  <si>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</si>
  <si>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</si>
  <si>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</si>
  <si>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</si>
  <si>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</si>
  <si>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</si>
  <si>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</si>
  <si>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</si>
  <si>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</si>
  <si>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</si>
  <si>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</si>
  <si>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</si>
  <si>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</si>
  <si>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</si>
  <si>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</si>
  <si>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</si>
  <si>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</si>
  <si>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</si>
  <si>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</si>
  <si>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</si>
  <si>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</si>
  <si>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</si>
  <si>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</si>
  <si>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</si>
  <si>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</si>
  <si>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</si>
  <si>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</si>
  <si>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</si>
  <si>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</si>
  <si>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</si>
  <si>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</si>
  <si>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</si>
  <si>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</si>
  <si>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</si>
  <si>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</si>
  <si>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</si>
  <si>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</si>
  <si>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</si>
  <si>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</si>
  <si>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</si>
  <si>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</si>
  <si>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</si>
  <si>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</si>
  <si>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</si>
  <si>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</si>
  <si>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</si>
  <si>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</si>
  <si>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</si>
  <si>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</si>
  <si>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</si>
  <si>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</si>
  <si>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</si>
  <si>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</si>
  <si>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</si>
  <si>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</si>
  <si>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</si>
  <si>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</si>
  <si>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</si>
  <si>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</si>
  <si>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</si>
  <si>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</si>
  <si>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</si>
  <si>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</si>
  <si>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</si>
  <si>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</si>
  <si>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</si>
  <si>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</si>
  <si>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</si>
  <si>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</si>
  <si>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</si>
  <si>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</si>
  <si>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</si>
  <si>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</si>
  <si>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</si>
  <si>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</si>
  <si>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</si>
  <si>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</si>
  <si>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</si>
  <si>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</si>
  <si>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</si>
  <si>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</si>
  <si>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</si>
  <si>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</si>
  <si>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</si>
  <si>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</si>
  <si>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</si>
  <si>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</si>
  <si>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</si>
  <si>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</si>
  <si>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</si>
  <si>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</si>
  <si>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</si>
  <si>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</si>
  <si>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</si>
  <si>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</si>
  <si>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</si>
  <si>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</si>
  <si>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</si>
  <si>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</si>
  <si>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</si>
  <si>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</si>
  <si>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</si>
  <si>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</si>
  <si>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</si>
  <si>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</si>
  <si>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</si>
  <si>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</si>
  <si>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</si>
  <si>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</si>
  <si>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</si>
  <si>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</si>
  <si>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</si>
  <si>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</si>
  <si>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</si>
  <si>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</si>
  <si>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</si>
  <si>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</si>
  <si>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</si>
  <si>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</si>
  <si>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</si>
  <si>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</si>
  <si>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</si>
  <si>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</si>
  <si>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</si>
  <si>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</si>
  <si>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</si>
  <si>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</si>
  <si>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</si>
  <si>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</si>
  <si>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</si>
  <si>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</si>
  <si>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</si>
  <si>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</si>
  <si>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</si>
  <si>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</si>
  <si>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</si>
  <si>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</si>
  <si>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</si>
  <si>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</si>
  <si>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</si>
  <si>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</si>
  <si>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</si>
  <si>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</si>
  <si>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</si>
  <si>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</si>
  <si>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</si>
  <si>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</si>
  <si>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</si>
  <si>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</si>
  <si>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</si>
  <si>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</si>
  <si>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</si>
  <si>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</si>
  <si>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</si>
  <si>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</si>
  <si>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</si>
  <si>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</si>
  <si>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</si>
  <si>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</si>
  <si>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</si>
  <si>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</si>
  <si>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</si>
  <si>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</si>
  <si>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</si>
  <si>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</si>
  <si>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</si>
  <si>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</si>
  <si>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</si>
  <si>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</si>
  <si>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</si>
  <si>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</si>
  <si>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</si>
  <si>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</si>
  <si>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</si>
  <si>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</si>
  <si>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</si>
  <si>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</si>
  <si>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</si>
  <si>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</si>
  <si>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</si>
  <si>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</si>
  <si>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</si>
  <si>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</si>
  <si>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</si>
  <si>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</si>
  <si>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</si>
  <si>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</si>
  <si>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</si>
  <si>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</si>
  <si>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</si>
  <si>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</si>
  <si>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</si>
  <si>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</si>
  <si>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</si>
  <si>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</si>
  <si>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</si>
  <si>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</si>
  <si>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</si>
  <si>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</si>
  <si>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</si>
  <si>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</si>
  <si>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</si>
  <si>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</si>
  <si>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</si>
  <si>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</si>
  <si>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</si>
  <si>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</si>
  <si>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</si>
  <si>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</si>
  <si>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</si>
  <si>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</si>
  <si>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</si>
  <si>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</si>
  <si>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</si>
  <si>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</si>
  <si>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</si>
  <si>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</si>
  <si>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</si>
  <si>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</si>
  <si>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</si>
  <si>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</si>
  <si>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</si>
  <si>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</si>
  <si>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</si>
  <si>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</si>
  <si>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</si>
  <si>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</si>
  <si>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</si>
  <si>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</si>
  <si>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</si>
  <si>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</si>
  <si>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</si>
  <si>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</si>
  <si>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</si>
  <si>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</si>
  <si>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</si>
  <si>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</si>
  <si>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</si>
  <si>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</si>
  <si>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</si>
  <si>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</si>
  <si>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</si>
  <si>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</si>
  <si>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</si>
  <si>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</si>
  <si>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</si>
  <si>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</si>
  <si>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</si>
  <si>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</si>
  <si>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</si>
  <si>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</si>
  <si>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</si>
  <si>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</si>
  <si>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</si>
  <si>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</si>
  <si>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</si>
  <si>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</si>
  <si>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</si>
  <si>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</si>
  <si>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</si>
  <si>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</si>
  <si>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</si>
  <si>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</si>
  <si>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</si>
  <si>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</si>
  <si>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</si>
  <si>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</si>
  <si>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</si>
  <si>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</si>
  <si>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</si>
  <si>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</si>
  <si>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</si>
  <si>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</si>
  <si>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</si>
  <si>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</si>
  <si>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</si>
  <si>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</si>
  <si>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</si>
  <si>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</si>
  <si>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</si>
  <si>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</si>
  <si>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</si>
  <si>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</si>
  <si>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</si>
  <si>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</si>
  <si>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</si>
  <si>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</si>
  <si>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</si>
  <si>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</si>
  <si>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</si>
  <si>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</si>
  <si>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</si>
  <si>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</si>
  <si>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</si>
  <si>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</si>
  <si>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</si>
  <si>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</si>
  <si>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</si>
  <si>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</si>
  <si>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</si>
  <si>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</si>
  <si>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</si>
  <si>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</si>
  <si>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</si>
  <si>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</si>
  <si>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</si>
  <si>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</si>
  <si>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</si>
  <si>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</si>
  <si>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</si>
  <si>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</si>
  <si>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</si>
  <si>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</si>
  <si>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</si>
  <si>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</si>
  <si>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</si>
  <si>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</si>
  <si>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</si>
  <si>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</si>
  <si>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</si>
  <si>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</si>
  <si>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</si>
  <si>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</si>
  <si>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</si>
  <si>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</si>
  <si>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</si>
  <si>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</si>
  <si>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</si>
  <si>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</si>
  <si>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</si>
  <si>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</si>
  <si>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</si>
  <si>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</si>
  <si>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</si>
  <si>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</si>
  <si>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</si>
  <si>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</si>
  <si>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</si>
  <si>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</si>
  <si>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</si>
  <si>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</si>
  <si>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</si>
  <si>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</si>
  <si>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</si>
  <si>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</si>
  <si>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</si>
  <si>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</si>
  <si>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</si>
  <si>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</si>
  <si>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</si>
  <si>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</si>
  <si>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</si>
  <si>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</si>
  <si>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</si>
  <si>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</si>
  <si>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</si>
  <si>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</si>
  <si>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</si>
  <si>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</si>
  <si>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</si>
  <si>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</si>
  <si>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</si>
  <si>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</si>
  <si>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</si>
  <si>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</si>
  <si>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</si>
  <si>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</si>
  <si>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</si>
  <si>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</si>
  <si>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</si>
  <si>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</si>
  <si>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</si>
  <si>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</si>
  <si>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</si>
  <si>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</si>
  <si>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</si>
  <si>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</si>
  <si>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</si>
  <si>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</si>
  <si>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</si>
  <si>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</si>
  <si>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</si>
  <si>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</si>
  <si>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</si>
  <si>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</si>
  <si>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</si>
  <si>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</si>
  <si>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</si>
  <si>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</si>
  <si>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</si>
  <si>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</si>
  <si>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</si>
  <si>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</si>
  <si>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</si>
  <si>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</si>
  <si>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</si>
  <si>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</si>
  <si>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</si>
  <si>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</si>
  <si>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</si>
  <si>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</si>
  <si>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</si>
  <si>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</si>
  <si>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</si>
  <si>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</si>
  <si>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</si>
  <si>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</si>
  <si>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</si>
  <si>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</si>
  <si>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</si>
  <si>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</si>
  <si>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</si>
  <si>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</si>
  <si>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</si>
  <si>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</si>
  <si>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</si>
  <si>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</si>
  <si>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</si>
  <si>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</si>
  <si>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</si>
  <si>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</si>
  <si>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</si>
  <si>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</si>
  <si>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</si>
  <si>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</si>
  <si>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</si>
  <si>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</si>
  <si>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</si>
  <si>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</si>
  <si>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</si>
  <si>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</si>
  <si>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</si>
  <si>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</si>
  <si>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</si>
  <si>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</si>
  <si>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</si>
  <si>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</si>
  <si>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</si>
  <si>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</si>
  <si>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</si>
  <si>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</si>
  <si>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</si>
  <si>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</si>
  <si>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</si>
  <si>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</si>
  <si>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</si>
  <si>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</si>
  <si>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</si>
  <si>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</si>
  <si>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</si>
  <si>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</si>
  <si>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</si>
  <si>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</si>
  <si>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</si>
  <si>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</si>
  <si>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</si>
  <si>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</si>
  <si>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</si>
  <si>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</si>
  <si>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</si>
  <si>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</si>
  <si>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</si>
  <si>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</si>
  <si>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</si>
  <si>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</si>
  <si>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</si>
  <si>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</si>
  <si>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</si>
  <si>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</si>
  <si>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</si>
  <si>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</si>
  <si>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</si>
  <si>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</si>
  <si>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</si>
  <si>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</si>
  <si>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</si>
  <si>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</si>
  <si>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</si>
  <si>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</si>
  <si>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</si>
  <si>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</si>
  <si>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</si>
  <si>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</si>
  <si>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</si>
  <si>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</si>
  <si>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</si>
  <si>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</si>
  <si>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</si>
  <si>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</si>
  <si>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</si>
  <si>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</si>
  <si>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</si>
  <si>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</si>
  <si>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</si>
  <si>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</si>
  <si>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</si>
  <si>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</si>
  <si>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</si>
  <si>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</si>
  <si>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</si>
  <si>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</si>
  <si>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</si>
  <si>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</si>
  <si>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</si>
  <si>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</si>
  <si>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</si>
  <si>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</si>
  <si>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</si>
  <si>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</si>
  <si>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</si>
  <si>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</si>
  <si>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</si>
  <si>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</si>
  <si>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</si>
  <si>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</si>
  <si>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</si>
  <si>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</si>
  <si>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</si>
  <si>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</si>
  <si>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</si>
  <si>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</si>
  <si>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</si>
  <si>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</si>
  <si>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</si>
  <si>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</si>
  <si>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</si>
  <si>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</si>
  <si>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</si>
  <si>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</si>
  <si>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</si>
  <si>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</si>
  <si>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</si>
  <si>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</si>
  <si>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</si>
  <si>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</si>
  <si>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</si>
  <si>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</si>
  <si>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</si>
  <si>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</si>
  <si>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</si>
  <si>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</si>
  <si>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</si>
  <si>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</si>
  <si>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</si>
  <si>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</si>
  <si>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</si>
  <si>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</si>
  <si>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</si>
  <si>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</si>
  <si>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</si>
  <si>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</si>
  <si>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</si>
  <si>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</si>
  <si>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</si>
  <si>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</si>
  <si>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</si>
  <si>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</si>
  <si>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</si>
  <si>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</si>
  <si>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</si>
  <si>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</si>
  <si>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</si>
  <si>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</si>
  <si>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</si>
  <si>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</si>
  <si>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</si>
  <si>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</si>
  <si>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</si>
  <si>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</si>
  <si>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</si>
  <si>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</si>
  <si>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</si>
  <si>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</si>
  <si>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</si>
  <si>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</si>
  <si>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</si>
  <si>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</si>
  <si>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</si>
  <si>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</si>
  <si>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</si>
  <si>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</si>
  <si>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</si>
  <si>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</si>
  <si>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</si>
  <si>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</si>
  <si>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</si>
  <si>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</si>
  <si>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</si>
  <si>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</si>
  <si>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</si>
  <si>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</si>
  <si>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</si>
  <si>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</si>
  <si>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</si>
  <si>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</si>
  <si>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</si>
  <si>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</si>
  <si>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</si>
  <si>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</si>
  <si>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</si>
  <si>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</si>
  <si>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</si>
  <si>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</si>
  <si>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</si>
  <si>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</si>
  <si>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</si>
  <si>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</si>
  <si>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</si>
  <si>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</si>
  <si>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</si>
  <si>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</si>
  <si>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</si>
  <si>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</si>
  <si>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</si>
  <si>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</si>
  <si>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</si>
  <si>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</si>
  <si>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</si>
  <si>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</si>
  <si>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</si>
  <si>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</si>
  <si>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</si>
  <si>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</si>
  <si>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</si>
  <si>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</si>
  <si>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</si>
  <si>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</si>
  <si>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</si>
  <si>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</si>
  <si>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</si>
  <si>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</si>
  <si>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</si>
  <si>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</si>
  <si>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</si>
  <si>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</si>
  <si>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</si>
  <si>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</si>
  <si>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</si>
  <si>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</si>
  <si>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</si>
  <si>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</si>
  <si>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</si>
  <si>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</si>
  <si>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</si>
  <si>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</si>
  <si>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</si>
  <si>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</si>
  <si>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</si>
  <si>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</si>
  <si>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</si>
  <si>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</si>
  <si>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</si>
  <si>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</si>
  <si>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</si>
  <si>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</si>
  <si>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</si>
  <si>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</si>
  <si>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</si>
  <si>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</si>
  <si>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</si>
  <si>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</si>
  <si>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</si>
  <si>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</si>
  <si>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</si>
  <si>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</si>
  <si>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</si>
  <si>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</si>
  <si>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</si>
  <si>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</si>
  <si>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</si>
  <si>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</si>
  <si>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</si>
  <si>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</si>
  <si>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</si>
  <si>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</si>
  <si>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</si>
  <si>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</si>
  <si>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</si>
  <si>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</si>
  <si>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</si>
  <si>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</si>
  <si>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</si>
  <si>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</si>
  <si>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</si>
  <si>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</si>
  <si>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</si>
  <si>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</si>
  <si>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</si>
  <si>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</si>
  <si>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</si>
  <si>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</si>
  <si>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</si>
  <si>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</si>
  <si>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</si>
  <si>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</si>
  <si>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</si>
  <si>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</si>
  <si>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</si>
  <si>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</si>
  <si>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</si>
  <si>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</si>
  <si>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</si>
  <si>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</si>
  <si>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</si>
  <si>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</si>
  <si>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</si>
  <si>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</si>
  <si>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</si>
  <si>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</si>
  <si>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</si>
  <si>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</si>
  <si>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</si>
  <si>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</si>
  <si>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</si>
  <si>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</si>
  <si>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</si>
  <si>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</si>
  <si>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</si>
  <si>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</si>
  <si>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</si>
  <si>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</si>
  <si>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</si>
  <si>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</si>
  <si>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</si>
  <si>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</si>
  <si>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</si>
  <si>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</si>
  <si>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</si>
  <si>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</si>
  <si>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</si>
  <si>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</si>
  <si>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</si>
  <si>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</si>
  <si>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</si>
  <si>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</si>
  <si>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</si>
  <si>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</si>
  <si>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</si>
  <si>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</si>
  <si>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</si>
  <si>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</si>
  <si>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</si>
  <si>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</si>
  <si>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</si>
  <si>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</si>
  <si>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</si>
  <si>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</si>
  <si>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</si>
  <si>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</si>
  <si>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</si>
  <si>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</si>
  <si>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</si>
  <si>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</si>
  <si>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</si>
  <si>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</si>
  <si>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</si>
  <si>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</si>
  <si>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</si>
  <si>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</si>
  <si>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</si>
  <si>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</si>
  <si>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</si>
  <si>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</si>
  <si>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</si>
  <si>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</si>
  <si>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</si>
  <si>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</si>
  <si>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</si>
  <si>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</si>
  <si>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</si>
  <si>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</si>
  <si>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</si>
  <si>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</si>
  <si>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</si>
  <si>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</si>
  <si>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</si>
  <si>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</si>
  <si>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</si>
  <si>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</si>
  <si>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</si>
  <si>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</si>
  <si>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</si>
  <si>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</si>
  <si>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</si>
  <si>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</si>
  <si>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</si>
  <si>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</si>
  <si>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</si>
  <si>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</si>
  <si>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</si>
  <si>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</si>
  <si>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</si>
  <si>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</si>
  <si>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</si>
  <si>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</si>
  <si>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</si>
  <si>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</si>
  <si>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</si>
  <si>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</si>
  <si>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</si>
  <si>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</si>
  <si>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</si>
  <si>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</si>
  <si>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</si>
  <si>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</si>
  <si>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</si>
  <si>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</si>
  <si>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</si>
  <si>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</si>
  <si>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</si>
  <si>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</si>
  <si>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</si>
  <si>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</si>
  <si>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</si>
  <si>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</si>
  <si>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</si>
  <si>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</si>
  <si>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</si>
  <si>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</si>
  <si>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</si>
  <si>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</si>
  <si>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</si>
  <si>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</si>
  <si>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</si>
  <si>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</si>
  <si>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</si>
  <si>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</si>
  <si>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</si>
  <si>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</si>
  <si>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</si>
  <si>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</si>
  <si>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</si>
  <si>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</si>
  <si>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</si>
  <si>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</si>
  <si>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</si>
  <si>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</si>
  <si>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</si>
  <si>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</si>
  <si>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</si>
  <si>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</si>
  <si>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</si>
  <si>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</si>
  <si>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</si>
  <si>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</si>
  <si>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</si>
  <si>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</si>
  <si>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</si>
  <si>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</si>
  <si>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</si>
  <si>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</si>
  <si>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</si>
  <si>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</si>
  <si>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</si>
  <si>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</si>
  <si>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</si>
  <si>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</si>
  <si>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</si>
  <si>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</si>
  <si>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</si>
  <si>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</si>
  <si>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</si>
  <si>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</si>
  <si>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</si>
  <si>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</si>
  <si>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</si>
  <si>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</si>
  <si>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</si>
  <si>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</si>
  <si>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</si>
  <si>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</si>
  <si>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</si>
  <si>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</si>
  <si>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</si>
  <si>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</si>
  <si>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</si>
  <si>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</si>
  <si>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</si>
  <si>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</si>
  <si>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</si>
  <si>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</si>
  <si>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</si>
  <si>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</si>
  <si>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</si>
  <si>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</si>
  <si>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</si>
  <si>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</si>
  <si>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</si>
  <si>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</si>
  <si>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</si>
  <si>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</si>
  <si>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</si>
  <si>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</si>
  <si>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</si>
  <si>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</si>
  <si>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</si>
  <si>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</si>
  <si>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</si>
  <si>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</si>
  <si>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</si>
  <si>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</si>
  <si>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</si>
  <si>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</si>
  <si>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</si>
  <si>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</si>
  <si>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</si>
  <si>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</si>
  <si>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</si>
  <si>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</si>
  <si>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</si>
  <si>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</si>
  <si>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</si>
  <si>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</si>
  <si>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</si>
  <si>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</si>
  <si>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</si>
  <si>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</si>
  <si>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</si>
  <si>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</si>
  <si>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</si>
  <si>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</si>
  <si>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</si>
  <si>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</si>
  <si>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</si>
  <si>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</si>
  <si>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</si>
  <si>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</si>
  <si>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</si>
  <si>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</si>
  <si>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</si>
  <si>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</si>
  <si>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</si>
  <si>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</si>
  <si>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</si>
  <si>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</si>
  <si>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</si>
  <si>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</si>
  <si>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</si>
  <si>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</si>
  <si>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</si>
  <si>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</si>
  <si>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</si>
  <si>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</si>
  <si>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</si>
  <si>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</si>
  <si>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</si>
  <si>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</si>
  <si>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</si>
  <si>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</si>
  <si>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</si>
  <si>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</si>
  <si>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</si>
  <si>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</si>
  <si>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</si>
  <si>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</si>
  <si>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</si>
  <si>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</si>
  <si>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</si>
  <si>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</si>
  <si>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</si>
  <si>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</si>
  <si>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</si>
  <si>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</si>
  <si>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</si>
  <si>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</si>
  <si>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</si>
  <si>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</si>
  <si>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</si>
  <si>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</si>
  <si>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</si>
  <si>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</si>
  <si>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</si>
  <si>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</si>
  <si>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</si>
  <si>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</si>
  <si>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</si>
  <si>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</si>
  <si>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</si>
  <si>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</si>
  <si>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</si>
  <si>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</si>
  <si>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</si>
  <si>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</si>
  <si>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</si>
  <si>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</si>
  <si>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</si>
  <si>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</si>
  <si>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</si>
  <si>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</si>
  <si>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</si>
  <si>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</si>
  <si>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</si>
  <si>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</si>
  <si>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</si>
  <si>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</si>
  <si>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</si>
  <si>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</si>
  <si>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</si>
  <si>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</si>
  <si>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</si>
  <si>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</si>
  <si>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</si>
  <si>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</si>
  <si>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</si>
  <si>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</si>
  <si>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</si>
  <si>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</si>
  <si>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</si>
  <si>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</si>
  <si>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</si>
  <si>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</si>
  <si>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</si>
  <si>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</si>
  <si>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</si>
  <si>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</si>
  <si>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</si>
  <si>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</si>
  <si>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</si>
  <si>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</si>
  <si>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</si>
  <si>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</si>
  <si>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</si>
  <si>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</si>
  <si>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</si>
  <si>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</si>
  <si>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</si>
  <si>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</si>
  <si>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</si>
  <si>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</si>
  <si>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</si>
  <si>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</si>
  <si>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</si>
  <si>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</si>
  <si>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</si>
  <si>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</si>
  <si>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</si>
  <si>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</si>
  <si>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</si>
  <si>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</si>
  <si>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</si>
  <si>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</si>
  <si>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</si>
  <si>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</si>
  <si>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</si>
  <si>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</si>
  <si>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</si>
  <si>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</si>
  <si>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</si>
  <si>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</si>
  <si>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</si>
  <si>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</si>
  <si>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</si>
  <si>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</si>
  <si>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</si>
  <si>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</si>
  <si>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</si>
  <si>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</si>
  <si>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</si>
  <si>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</si>
  <si>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</si>
  <si>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</si>
  <si>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</si>
  <si>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</si>
  <si>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</si>
  <si>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</si>
  <si>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</si>
  <si>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</si>
  <si>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</si>
  <si>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</si>
  <si>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</si>
  <si>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</si>
  <si>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</si>
  <si>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</si>
  <si>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</si>
  <si>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</si>
  <si>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</si>
  <si>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</si>
  <si>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</si>
  <si>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</si>
  <si>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</si>
  <si>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</si>
  <si>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</si>
  <si>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</si>
  <si>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</si>
  <si>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</si>
  <si>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</si>
  <si>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</si>
  <si>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</si>
  <si>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</si>
  <si>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</si>
  <si>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</si>
  <si>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</si>
  <si>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</si>
  <si>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</si>
  <si>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</si>
  <si>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</si>
  <si>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</si>
  <si>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</si>
  <si>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</si>
  <si>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</si>
  <si>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</si>
  <si>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</si>
  <si>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</si>
  <si>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</si>
  <si>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</si>
  <si>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</si>
  <si>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</si>
  <si>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</si>
  <si>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</si>
  <si>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</si>
  <si>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</si>
  <si>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</si>
  <si>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</si>
  <si>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</si>
  <si>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</si>
  <si>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</si>
  <si>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</si>
  <si>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</si>
  <si>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</si>
  <si>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</si>
  <si>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</si>
  <si>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</si>
  <si>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</si>
  <si>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</si>
  <si>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</si>
  <si>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</si>
  <si>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</si>
  <si>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</si>
  <si>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</si>
  <si>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</si>
  <si>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</si>
  <si>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</si>
  <si>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</si>
  <si>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</si>
  <si>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</si>
  <si>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</si>
  <si>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</si>
  <si>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</si>
  <si>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</si>
  <si>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</si>
  <si>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</si>
  <si>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</si>
  <si>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</si>
  <si>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</si>
  <si>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</si>
  <si>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</si>
  <si>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</si>
  <si>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</si>
  <si>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</si>
  <si>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</si>
  <si>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</si>
  <si>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</si>
  <si>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</si>
  <si>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</si>
  <si>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</si>
  <si>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</si>
  <si>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</si>
  <si>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</si>
  <si>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</si>
  <si>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</si>
  <si>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</si>
  <si>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</si>
  <si>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</si>
  <si>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</si>
  <si>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</si>
  <si>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</si>
  <si>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</si>
  <si>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</si>
  <si>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</si>
  <si>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</si>
  <si>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</si>
  <si>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</si>
  <si>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</si>
  <si>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</si>
  <si>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</si>
  <si>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</si>
  <si>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</si>
  <si>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</si>
  <si>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</si>
  <si>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</si>
  <si>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</si>
  <si>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</si>
  <si>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</si>
  <si>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</si>
  <si>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</si>
  <si>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</si>
  <si>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</si>
  <si>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</si>
  <si>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</si>
  <si>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</si>
  <si>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</si>
  <si>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</si>
  <si>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</si>
  <si>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</si>
  <si>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</si>
  <si>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</si>
  <si>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</si>
  <si>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</si>
  <si>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</si>
  <si>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</si>
  <si>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</si>
  <si>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</si>
  <si>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</si>
  <si>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</si>
  <si>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</si>
  <si>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</si>
  <si>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</si>
  <si>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</si>
  <si>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</si>
  <si>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</si>
  <si>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</si>
  <si>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</si>
  <si>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</si>
  <si>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</si>
  <si>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</si>
  <si>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</si>
  <si>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</si>
  <si>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</si>
  <si>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</si>
  <si>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</si>
  <si>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</si>
  <si>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</si>
  <si>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</si>
  <si>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</si>
  <si>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</si>
  <si>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</si>
  <si>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</si>
  <si>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</si>
  <si>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</si>
  <si>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</si>
  <si>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</si>
  <si>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</si>
  <si>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</si>
  <si>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</si>
  <si>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</si>
  <si>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</si>
  <si>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</si>
  <si>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</si>
  <si>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</si>
  <si>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</si>
  <si>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</si>
  <si>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</si>
  <si>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</si>
  <si>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</si>
  <si>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</si>
  <si>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</si>
  <si>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</si>
  <si>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</si>
  <si>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</si>
  <si>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</si>
  <si>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</si>
  <si>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</si>
  <si>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</si>
  <si>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</si>
  <si>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</si>
  <si>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</si>
  <si>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</si>
  <si>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</si>
  <si>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</si>
  <si>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</si>
  <si>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</si>
  <si>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</si>
  <si>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</si>
  <si>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</si>
  <si>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</si>
  <si>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</si>
  <si>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</si>
  <si>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</si>
  <si>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</si>
  <si>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</si>
  <si>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</si>
  <si>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</si>
  <si>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</si>
  <si>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</si>
  <si>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</si>
  <si>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</si>
  <si>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</si>
  <si>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</si>
  <si>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</si>
  <si>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</si>
  <si>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</si>
  <si>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</si>
  <si>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</si>
  <si>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</si>
  <si>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</si>
  <si>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</si>
  <si>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</si>
  <si>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</si>
  <si>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</si>
  <si>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</si>
  <si>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</si>
  <si>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</si>
  <si>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</si>
  <si>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</si>
  <si>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</si>
  <si>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</si>
  <si>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</si>
  <si>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</si>
  <si>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</si>
  <si>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</si>
  <si>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</si>
  <si>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</si>
  <si>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</si>
  <si>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</si>
  <si>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</si>
  <si>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</si>
  <si>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</si>
  <si>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</si>
  <si>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</si>
  <si>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</si>
  <si>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</si>
  <si>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</si>
  <si>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</si>
  <si>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</si>
  <si>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</si>
  <si>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</si>
  <si>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</si>
  <si>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</si>
  <si>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</si>
  <si>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</si>
  <si>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</si>
  <si>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</si>
  <si>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</si>
  <si>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</si>
  <si>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</si>
  <si>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</si>
  <si>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</si>
  <si>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</si>
  <si>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</si>
  <si>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</si>
  <si>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</si>
  <si>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</si>
  <si>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</si>
  <si>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</si>
  <si>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</si>
  <si>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</si>
  <si>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</si>
  <si>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</si>
  <si>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</si>
  <si>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</si>
  <si>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</si>
  <si>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</si>
  <si>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</si>
  <si>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</si>
  <si>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</si>
  <si>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</si>
  <si>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</si>
  <si>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</si>
  <si>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</si>
  <si>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</si>
  <si>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</si>
  <si>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</si>
  <si>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</si>
  <si>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</si>
  <si>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</si>
  <si>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</si>
  <si>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</si>
  <si>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</si>
  <si>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</si>
  <si>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</si>
  <si>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</si>
  <si>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</si>
  <si>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</si>
  <si>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</si>
  <si>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</si>
  <si>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</si>
  <si>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</si>
  <si>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</si>
  <si>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</si>
  <si>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</si>
  <si>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</si>
  <si>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</si>
  <si>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</si>
  <si>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</si>
  <si>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</si>
  <si>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</si>
  <si>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</si>
  <si>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</si>
  <si>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</si>
  <si>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</si>
  <si>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</si>
  <si>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</si>
  <si>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</si>
  <si>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</si>
  <si>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</si>
  <si>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</si>
  <si>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</si>
  <si>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</si>
  <si>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</si>
  <si>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</si>
  <si>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</si>
  <si>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</si>
  <si>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</si>
  <si>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</si>
  <si>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</si>
  <si>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</si>
  <si>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</si>
  <si>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</si>
  <si>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</si>
  <si>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</si>
  <si>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</si>
  <si>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</si>
  <si>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</si>
  <si>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</si>
  <si>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</si>
  <si>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</si>
  <si>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</si>
  <si>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</si>
  <si>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</si>
  <si>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</si>
  <si>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</si>
  <si>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</si>
  <si>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</si>
  <si>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</si>
  <si>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</si>
  <si>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</si>
  <si>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</si>
  <si>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</si>
  <si>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</si>
  <si>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</si>
  <si>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</si>
  <si>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</si>
  <si>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</si>
  <si>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</si>
  <si>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</si>
  <si>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</si>
  <si>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</si>
  <si>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</si>
  <si>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</si>
  <si>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</si>
  <si>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</si>
  <si>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</si>
  <si>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</si>
  <si>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</si>
  <si>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</si>
  <si>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</si>
  <si>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</si>
  <si>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</si>
  <si>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</si>
  <si>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</si>
  <si>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</si>
  <si>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</si>
  <si>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</si>
  <si>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</si>
  <si>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</si>
  <si>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</si>
  <si>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</si>
  <si>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</si>
  <si>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</si>
  <si>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</si>
  <si>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</si>
  <si>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</si>
  <si>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</si>
  <si>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</si>
  <si>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</si>
  <si>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</si>
  <si>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</si>
  <si>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</si>
  <si>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</si>
  <si>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</si>
  <si>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</si>
  <si>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</si>
  <si>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</si>
  <si>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</si>
  <si>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</si>
  <si>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</si>
  <si>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</si>
  <si>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</si>
  <si>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</si>
  <si>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</si>
  <si>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</si>
  <si>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</si>
  <si>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</si>
  <si>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</si>
  <si>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</si>
  <si>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</si>
  <si>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</si>
  <si>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</si>
  <si>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</si>
  <si>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</si>
  <si>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</si>
  <si>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</si>
  <si>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</si>
  <si>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</si>
  <si>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</si>
  <si>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</si>
  <si>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</si>
  <si>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</si>
  <si>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</si>
  <si>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</si>
  <si>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</si>
  <si>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</si>
  <si>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</si>
  <si>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</si>
  <si>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</si>
  <si>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</si>
  <si>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</si>
  <si>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</si>
  <si>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</si>
  <si>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</si>
  <si>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</si>
  <si>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</si>
  <si>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</si>
  <si>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</si>
  <si>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</si>
  <si>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</si>
  <si>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</si>
  <si>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</si>
  <si>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</si>
  <si>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</si>
  <si>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</si>
  <si>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</si>
  <si>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</si>
  <si>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</si>
  <si>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</si>
  <si>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</si>
  <si>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</si>
  <si>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</si>
  <si>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</si>
  <si>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</si>
  <si>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</si>
  <si>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</si>
  <si>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</si>
  <si>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</si>
  <si>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</si>
  <si>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</si>
  <si>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</si>
  <si>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</si>
  <si>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</si>
  <si>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</si>
  <si>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</si>
  <si>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</si>
  <si>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</si>
  <si>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</si>
  <si>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</si>
  <si>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</si>
  <si>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</si>
  <si>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</si>
  <si>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</si>
  <si>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</si>
  <si>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</si>
  <si>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</si>
  <si>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</si>
  <si>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</si>
  <si>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</si>
  <si>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</si>
  <si>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</si>
  <si>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</si>
  <si>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</si>
  <si>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</si>
  <si>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</si>
  <si>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</si>
  <si>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</si>
  <si>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</si>
  <si>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</si>
  <si>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</si>
  <si>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</si>
  <si>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</si>
  <si>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</si>
  <si>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</si>
  <si>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</si>
  <si>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</si>
  <si>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</si>
  <si>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</si>
  <si>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</si>
  <si>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</si>
  <si>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</si>
  <si>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</si>
  <si>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</si>
  <si>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</si>
  <si>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</si>
  <si>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</si>
  <si>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</si>
  <si>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</si>
  <si>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</si>
  <si>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</si>
  <si>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</si>
  <si>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</si>
  <si>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</si>
  <si>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</si>
  <si>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</si>
  <si>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</si>
  <si>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</si>
  <si>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</si>
  <si>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</si>
  <si>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</si>
  <si>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</si>
  <si>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</si>
  <si>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</si>
  <si>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</si>
  <si>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</si>
  <si>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</si>
  <si>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</si>
  <si>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</si>
  <si>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</si>
  <si>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</si>
  <si>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</si>
  <si>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</si>
  <si>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</si>
  <si>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</si>
  <si>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</si>
  <si>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</si>
  <si>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</si>
  <si>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</si>
  <si>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</si>
  <si>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</si>
  <si>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</si>
  <si>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</si>
  <si>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</si>
  <si>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</si>
  <si>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</si>
  <si>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</si>
  <si>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</si>
  <si>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</si>
  <si>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</si>
  <si>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</si>
  <si>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</si>
  <si>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</si>
  <si>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</si>
  <si>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</si>
  <si>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</si>
  <si>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</si>
  <si>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</si>
  <si>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</si>
  <si>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</si>
  <si>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</si>
  <si>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</si>
  <si>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</si>
  <si>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</si>
  <si>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</si>
  <si>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</si>
  <si>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</si>
  <si>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</si>
  <si>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</si>
  <si>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</si>
  <si>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</si>
  <si>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</si>
  <si>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</si>
  <si>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</si>
  <si>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</si>
  <si>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</si>
  <si>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</si>
  <si>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</si>
  <si>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</si>
  <si>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</si>
  <si>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</si>
  <si>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</si>
  <si>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</si>
  <si>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</si>
  <si>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</si>
  <si>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</si>
  <si>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</si>
  <si>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</si>
  <si>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</si>
  <si>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</si>
  <si>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</si>
  <si>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</si>
  <si>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</si>
  <si>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</si>
  <si>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</si>
  <si>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</si>
  <si>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</si>
  <si>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</si>
  <si>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</si>
  <si>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</si>
  <si>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</si>
  <si>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</si>
  <si>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</si>
  <si>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</si>
  <si>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</si>
  <si>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</si>
  <si>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</si>
  <si>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</si>
  <si>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</si>
  <si>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</si>
  <si>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</si>
  <si>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</si>
  <si>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</si>
  <si>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</si>
  <si>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</si>
  <si>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</si>
  <si>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</si>
  <si>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</si>
  <si>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</si>
  <si>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</si>
  <si>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</si>
  <si>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</si>
  <si>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</si>
  <si>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</si>
  <si>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</si>
  <si>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</si>
  <si>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</si>
  <si>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</si>
  <si>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</si>
  <si>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</si>
  <si>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</si>
  <si>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</si>
  <si>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</si>
  <si>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</si>
  <si>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</si>
  <si>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</si>
  <si>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</si>
  <si>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</si>
  <si>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</si>
  <si>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</si>
  <si>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</si>
  <si>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</si>
  <si>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</si>
  <si>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</si>
  <si>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</si>
  <si>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</si>
  <si>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</si>
  <si>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</si>
  <si>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</si>
  <si>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</si>
  <si>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</si>
  <si>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</si>
  <si>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</si>
  <si>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</si>
  <si>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</si>
  <si>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</si>
  <si>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</si>
  <si>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</si>
  <si>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</si>
  <si>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</si>
  <si>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</si>
  <si>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</si>
  <si>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</si>
  <si>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</si>
  <si>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</si>
  <si>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</si>
  <si>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</si>
  <si>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</si>
  <si>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</si>
  <si>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</si>
  <si>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</si>
  <si>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</si>
  <si>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</si>
  <si>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</si>
  <si>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</si>
  <si>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</si>
  <si>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</si>
  <si>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</si>
  <si>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</si>
  <si>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</si>
  <si>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</si>
  <si>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</si>
  <si>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</si>
  <si>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</si>
  <si>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</si>
  <si>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</si>
  <si>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</si>
  <si>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</si>
  <si>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</si>
  <si>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</si>
  <si>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</si>
  <si>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</si>
  <si>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</si>
  <si>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</si>
  <si>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</si>
  <si>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</si>
  <si>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</si>
  <si>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</si>
  <si>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</si>
  <si>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</si>
  <si>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</si>
  <si>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</si>
  <si>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</si>
  <si>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</si>
  <si>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</si>
  <si>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</si>
  <si>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</si>
  <si>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</si>
  <si>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</si>
  <si>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</si>
  <si>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</si>
  <si>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</si>
  <si>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</si>
  <si>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</si>
  <si>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</si>
  <si>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</si>
  <si>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</si>
  <si>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</si>
  <si>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</si>
  <si>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</si>
  <si>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</si>
  <si>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</si>
  <si>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</si>
  <si>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</si>
  <si>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</si>
  <si>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</si>
  <si>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</si>
  <si>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</si>
  <si>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</si>
  <si>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</si>
  <si>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</si>
  <si>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</si>
  <si>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</si>
  <si>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</si>
  <si>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</si>
  <si>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</si>
  <si>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</si>
  <si>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</si>
  <si>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</si>
  <si>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</si>
  <si>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</si>
  <si>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</si>
  <si>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</si>
  <si>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</si>
  <si>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</si>
  <si>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</si>
  <si>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</si>
  <si>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</si>
  <si>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</si>
  <si>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</si>
  <si>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</si>
  <si>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</si>
  <si>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</si>
  <si>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</si>
  <si>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</si>
  <si>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</si>
  <si>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</si>
  <si>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</si>
  <si>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</si>
  <si>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</si>
  <si>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</si>
  <si>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</si>
  <si>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</si>
  <si>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</si>
  <si>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</si>
  <si>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</si>
  <si>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</si>
  <si>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</si>
  <si>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</si>
  <si>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</si>
  <si>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</si>
  <si>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</si>
  <si>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</si>
  <si>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</si>
  <si>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</si>
  <si>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</si>
  <si>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</si>
  <si>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</si>
  <si>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</si>
  <si>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</si>
  <si>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</si>
  <si>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</si>
  <si>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</si>
  <si>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</si>
  <si>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</si>
  <si>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</si>
  <si>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</si>
  <si>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</si>
  <si>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</si>
  <si>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</si>
  <si>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</si>
  <si>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</si>
  <si>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</si>
  <si>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</si>
  <si>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</si>
  <si>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</si>
  <si>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</si>
  <si>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</si>
  <si>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</si>
  <si>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</si>
  <si>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</si>
  <si>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</si>
  <si>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</si>
  <si>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</si>
  <si>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</si>
  <si>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</si>
  <si>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</si>
  <si>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</si>
  <si>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</si>
  <si>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</si>
  <si>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</si>
  <si>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</si>
  <si>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</si>
  <si>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</si>
  <si>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</si>
  <si>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</si>
  <si>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</si>
  <si>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</si>
  <si>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</si>
  <si>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</si>
  <si>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</si>
  <si>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</si>
  <si>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</si>
  <si>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</si>
  <si>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</si>
  <si>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</si>
  <si>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</si>
  <si>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</si>
  <si>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</si>
  <si>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</si>
  <si>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</si>
  <si>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</si>
  <si>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</si>
  <si>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</si>
  <si>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</si>
  <si>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</si>
  <si>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</si>
  <si>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</si>
  <si>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</si>
  <si>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</si>
  <si>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</si>
  <si>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</si>
  <si>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</si>
  <si>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</si>
  <si>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</si>
  <si>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</si>
  <si>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</si>
  <si>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</si>
  <si>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</si>
  <si>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</si>
  <si>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</si>
  <si>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</si>
  <si>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</si>
  <si>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</si>
  <si>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</si>
  <si>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</si>
  <si>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</si>
  <si>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</si>
  <si>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</si>
  <si>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</si>
  <si>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</si>
  <si>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</si>
  <si>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</si>
  <si>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</si>
  <si>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</si>
  <si>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</si>
  <si>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</si>
  <si>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</si>
  <si>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</si>
  <si>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</si>
  <si>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</si>
  <si>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</si>
  <si>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</si>
  <si>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</si>
  <si>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</si>
  <si>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</si>
  <si>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</si>
  <si>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</si>
  <si>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</si>
  <si>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</si>
  <si>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</si>
  <si>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</si>
  <si>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</si>
  <si>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</si>
  <si>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</si>
  <si>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</si>
  <si>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</si>
  <si>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</si>
  <si>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</si>
  <si>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</si>
  <si>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</si>
  <si>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</si>
  <si>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</si>
  <si>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</si>
  <si>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</si>
  <si>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</si>
  <si>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</si>
  <si>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</si>
  <si>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</si>
  <si>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</si>
  <si>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</si>
  <si>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</si>
  <si>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</si>
  <si>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</si>
  <si>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</si>
  <si>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</si>
  <si>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</si>
  <si>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</si>
  <si>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</si>
  <si>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</si>
  <si>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</si>
  <si>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</si>
  <si>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</si>
  <si>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</si>
  <si>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</si>
  <si>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</si>
  <si>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</si>
  <si>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</si>
  <si>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</si>
  <si>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</si>
  <si>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</si>
  <si>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</si>
  <si>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</si>
  <si>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</si>
  <si>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</si>
  <si>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</si>
  <si>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</si>
  <si>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</si>
  <si>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</si>
  <si>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</si>
  <si>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</si>
  <si>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</si>
  <si>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</si>
  <si>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</si>
  <si>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</si>
  <si>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</si>
  <si>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</si>
  <si>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</si>
  <si>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</si>
  <si>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</si>
  <si>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</si>
  <si>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</si>
  <si>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</si>
  <si>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</si>
  <si>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</si>
  <si>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</si>
  <si>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</si>
  <si>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</si>
  <si>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</si>
  <si>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</si>
  <si>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</si>
  <si>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</si>
  <si>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</si>
  <si>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</si>
  <si>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</si>
  <si>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</si>
  <si>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</si>
  <si>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</si>
  <si>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</si>
  <si>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</si>
  <si>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</si>
  <si>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</si>
  <si>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</si>
  <si>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</si>
  <si>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</si>
  <si>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</si>
  <si>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</si>
  <si>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</si>
  <si>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</si>
  <si>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</si>
  <si>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</si>
  <si>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</si>
  <si>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</si>
  <si>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</si>
  <si>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</si>
  <si>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</si>
  <si>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</si>
  <si>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</si>
  <si>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</si>
  <si>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</si>
  <si>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</si>
  <si>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</si>
  <si>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</si>
  <si>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</si>
  <si>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</si>
  <si>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</si>
  <si>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</si>
  <si>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</si>
  <si>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</si>
  <si>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</si>
  <si>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</si>
  <si>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</si>
  <si>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</si>
  <si>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</si>
  <si>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</si>
  <si>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</si>
  <si>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</si>
  <si>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</si>
  <si>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</si>
  <si>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</si>
  <si>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</si>
  <si>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</si>
  <si>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</si>
  <si>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</si>
  <si>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</si>
  <si>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</si>
  <si>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</si>
  <si>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</si>
  <si>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</si>
  <si>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</si>
  <si>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</si>
  <si>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</si>
  <si>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</si>
  <si>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</si>
  <si>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</si>
  <si>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</si>
  <si>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</si>
  <si>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</si>
  <si>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</si>
  <si>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</si>
  <si>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</si>
  <si>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</si>
  <si>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</si>
  <si>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</si>
  <si>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</si>
  <si>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</si>
  <si>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</si>
  <si>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</si>
  <si>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</si>
  <si>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</si>
  <si>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</si>
  <si>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</si>
  <si>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</si>
  <si>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</si>
  <si>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</si>
  <si>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</si>
  <si>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</si>
  <si>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</si>
  <si>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</si>
  <si>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</si>
  <si>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</si>
  <si>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</si>
  <si>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</si>
  <si>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</si>
  <si>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</si>
  <si>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</si>
  <si>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</si>
  <si>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</si>
  <si>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</si>
  <si>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</si>
  <si>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</si>
  <si>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</si>
  <si>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</si>
  <si>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</si>
  <si>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</si>
  <si>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</si>
  <si>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</si>
  <si>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</si>
  <si>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</si>
  <si>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</si>
  <si>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</si>
  <si>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</si>
  <si>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</si>
  <si>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</si>
  <si>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</si>
  <si>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</si>
  <si>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</si>
  <si>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</si>
  <si>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</si>
  <si>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</si>
  <si>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</si>
  <si>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</si>
  <si>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</si>
  <si>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</si>
  <si>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</si>
  <si>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</si>
  <si>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</si>
  <si>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</si>
  <si>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</si>
  <si>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</si>
  <si>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</si>
  <si>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</si>
  <si>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</si>
  <si>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</si>
  <si>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</si>
  <si>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</si>
  <si>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</si>
  <si>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</si>
  <si>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</si>
  <si>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</si>
  <si>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</si>
  <si>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</si>
  <si>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</si>
  <si>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</si>
  <si>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</si>
  <si>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</si>
  <si>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</si>
  <si>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</si>
  <si>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</si>
  <si>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</si>
  <si>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</si>
  <si>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</si>
  <si>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</si>
  <si>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</si>
  <si>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</si>
  <si>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</si>
  <si>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</si>
  <si>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</si>
  <si>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</si>
  <si>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</si>
  <si>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</si>
  <si>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</si>
  <si>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</si>
  <si>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</si>
  <si>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</si>
  <si>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</si>
  <si>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</si>
  <si>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</si>
  <si>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</si>
  <si>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</si>
  <si>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</si>
  <si>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</si>
  <si>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</si>
  <si>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</si>
  <si>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</si>
  <si>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</si>
  <si>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</si>
  <si>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</si>
  <si>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</si>
  <si>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</si>
  <si>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</si>
  <si>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</si>
  <si>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</si>
  <si>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</si>
  <si>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</si>
  <si>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</si>
  <si>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</si>
  <si>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</si>
  <si>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</si>
  <si>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</si>
  <si>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</si>
  <si>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</si>
  <si>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</si>
  <si>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</si>
  <si>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</si>
  <si>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</si>
  <si>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</si>
  <si>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</si>
  <si>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</si>
  <si>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</si>
  <si>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</si>
  <si>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</si>
  <si>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</si>
  <si>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</si>
  <si>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</si>
  <si>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</si>
  <si>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</si>
  <si>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</si>
  <si>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</si>
  <si>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</si>
  <si>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</si>
  <si>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</si>
  <si>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</si>
  <si>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</si>
  <si>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</si>
  <si>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</si>
  <si>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</si>
  <si>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</si>
  <si>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</si>
  <si>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</si>
  <si>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</si>
  <si>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</si>
  <si>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</si>
  <si>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</si>
  <si>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</si>
  <si>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</si>
  <si>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</si>
  <si>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</si>
  <si>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</si>
  <si>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</si>
  <si>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</si>
  <si>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</si>
  <si>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</si>
  <si>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</si>
  <si>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</si>
  <si>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</si>
  <si>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</si>
  <si>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</si>
  <si>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</si>
  <si>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</si>
  <si>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</si>
  <si>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</si>
  <si>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</si>
  <si>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</si>
  <si>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</si>
  <si>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</si>
  <si>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</si>
  <si>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</si>
  <si>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</si>
  <si>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</si>
  <si>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</si>
  <si>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</si>
  <si>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</si>
  <si>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</si>
  <si>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</si>
  <si>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</si>
  <si>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</si>
  <si>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</si>
  <si>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</si>
  <si>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</si>
  <si>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</si>
  <si>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</si>
  <si>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</si>
  <si>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</si>
  <si>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</si>
  <si>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</si>
  <si>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</si>
  <si>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</si>
  <si>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</si>
  <si>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</si>
  <si>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</si>
  <si>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</si>
  <si>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</si>
  <si>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</si>
  <si>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</si>
  <si>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</si>
  <si>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</si>
  <si>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</si>
  <si>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</si>
  <si>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</si>
  <si>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</si>
  <si>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</si>
  <si>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</si>
  <si>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</si>
  <si>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</si>
  <si>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</si>
  <si>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</si>
  <si>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</si>
  <si>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</si>
  <si>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</si>
  <si>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</si>
  <si>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</si>
  <si>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</si>
  <si>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</si>
  <si>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</si>
  <si>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</si>
  <si>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</si>
  <si>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</si>
  <si>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</si>
  <si>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</si>
  <si>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</si>
  <si>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</si>
  <si>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</si>
  <si>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</si>
  <si>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</si>
  <si>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</si>
  <si>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</si>
  <si>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</si>
  <si>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</si>
  <si>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</si>
  <si>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</si>
  <si>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</si>
  <si>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</si>
  <si>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</si>
  <si>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</si>
  <si>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</si>
  <si>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</si>
  <si>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</si>
  <si>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</si>
  <si>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</si>
  <si>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</si>
  <si>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</si>
  <si>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</si>
  <si>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</si>
  <si>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</si>
  <si>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</si>
  <si>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</si>
  <si>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</si>
  <si>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</si>
  <si>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</si>
  <si>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</si>
  <si>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</si>
  <si>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</si>
  <si>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</si>
  <si>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</si>
  <si>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</si>
  <si>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</si>
  <si>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</si>
  <si>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</si>
  <si>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</si>
  <si>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</si>
  <si>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</si>
  <si>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</si>
  <si>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</si>
  <si>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</si>
  <si>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</si>
  <si>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</si>
  <si>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</si>
  <si>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</si>
  <si>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</si>
  <si>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</si>
  <si>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</si>
  <si>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</si>
  <si>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</si>
  <si>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</si>
  <si>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</si>
  <si>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</si>
  <si>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</si>
  <si>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</si>
  <si>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</si>
  <si>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</si>
  <si>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</si>
  <si>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</si>
  <si>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</si>
  <si>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</si>
  <si>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</si>
  <si>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</si>
  <si>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</si>
  <si>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</si>
  <si>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</si>
  <si>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</si>
  <si>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</si>
  <si>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</si>
  <si>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</si>
  <si>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</si>
  <si>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</si>
  <si>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</si>
  <si>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</si>
  <si>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</si>
  <si>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</si>
  <si>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</si>
  <si>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</si>
  <si>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</si>
  <si>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</si>
  <si>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</si>
  <si>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</si>
  <si>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</si>
  <si>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</si>
  <si>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</si>
  <si>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</si>
  <si>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</si>
  <si>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</si>
  <si>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</si>
  <si>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</si>
  <si>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</si>
  <si>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</si>
  <si>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</si>
  <si>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</si>
  <si>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</si>
  <si>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</si>
  <si>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</si>
  <si>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</si>
  <si>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</si>
  <si>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</si>
  <si>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</si>
  <si>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</si>
  <si>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</si>
  <si>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</si>
  <si>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</si>
  <si>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</si>
  <si>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</si>
  <si>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</si>
  <si>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</si>
  <si>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</si>
  <si>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</si>
  <si>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</si>
  <si>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</si>
  <si>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</si>
  <si>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</si>
  <si>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</si>
  <si>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</si>
  <si>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</si>
  <si>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</si>
  <si>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</si>
  <si>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</si>
  <si>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</si>
  <si>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</si>
  <si>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</si>
  <si>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</si>
  <si>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</si>
  <si>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</si>
  <si>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</si>
  <si>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</si>
  <si>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</si>
  <si>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</si>
  <si>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</si>
  <si>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</si>
  <si>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</si>
  <si>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</si>
  <si>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</si>
  <si>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</si>
  <si>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</si>
  <si>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</si>
  <si>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</si>
  <si>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</si>
  <si>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</si>
  <si>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</si>
  <si>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</si>
  <si>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</si>
  <si>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</si>
  <si>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</si>
  <si>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</si>
  <si>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</si>
  <si>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</si>
  <si>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</si>
  <si>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</si>
  <si>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</si>
  <si>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</si>
  <si>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</si>
  <si>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</si>
  <si>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</si>
  <si>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</si>
  <si>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</si>
  <si>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</si>
  <si>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</si>
  <si>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</si>
  <si>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</si>
  <si>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</si>
  <si>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</si>
  <si>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</si>
  <si>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</si>
  <si>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</si>
  <si>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</si>
  <si>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</si>
  <si>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</si>
  <si>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</si>
  <si>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</si>
  <si>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</si>
  <si>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</si>
  <si>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</si>
  <si>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</si>
  <si>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</si>
  <si>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</si>
  <si>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</si>
  <si>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</si>
  <si>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</si>
  <si>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</si>
  <si>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</si>
  <si>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</si>
  <si>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</si>
  <si>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</si>
  <si>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</si>
  <si>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</si>
  <si>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</si>
  <si>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</si>
  <si>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</si>
  <si>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</si>
  <si>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</si>
  <si>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</si>
  <si>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</si>
  <si>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</si>
  <si>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</si>
  <si>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</si>
  <si>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</si>
  <si>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</si>
  <si>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</si>
  <si>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</si>
  <si>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</si>
  <si>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</si>
  <si>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</si>
  <si>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</si>
  <si>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</si>
  <si>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</si>
  <si>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</si>
  <si>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</si>
  <si>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</si>
  <si>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</si>
  <si>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</si>
  <si>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</si>
  <si>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</si>
  <si>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</si>
  <si>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</si>
  <si>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</si>
  <si>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</si>
  <si>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</si>
  <si>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</si>
  <si>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</si>
  <si>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</si>
  <si>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</si>
  <si>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</si>
  <si>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</si>
  <si>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</si>
  <si>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</si>
  <si>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</si>
  <si>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</si>
  <si>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</si>
  <si>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</si>
  <si>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</si>
  <si>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</si>
  <si>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</si>
  <si>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</si>
  <si>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</si>
  <si>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</si>
  <si>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</si>
  <si>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</si>
  <si>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</si>
  <si>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</si>
  <si>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</si>
  <si>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</si>
  <si>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</si>
  <si>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</si>
  <si>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</si>
  <si>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</si>
  <si>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</si>
  <si>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</si>
  <si>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</si>
  <si>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</si>
  <si>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</si>
  <si>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</si>
  <si>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</si>
  <si>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</si>
  <si>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</si>
  <si>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</si>
  <si>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</si>
  <si>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</si>
  <si>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</si>
  <si>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</si>
  <si>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</si>
  <si>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</si>
  <si>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</si>
  <si>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</si>
  <si>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</si>
  <si>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</si>
  <si>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</si>
  <si>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</si>
  <si>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</si>
  <si>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</si>
  <si>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</si>
  <si>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</si>
  <si>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</si>
  <si>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</si>
  <si>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</si>
  <si>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</si>
  <si>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</si>
  <si>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</si>
  <si>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</si>
  <si>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</si>
  <si>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</si>
  <si>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</si>
  <si>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</si>
  <si>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</si>
  <si>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</si>
  <si>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</si>
  <si>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</si>
  <si>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</si>
  <si>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</si>
  <si>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</si>
  <si>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</si>
  <si>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</si>
  <si>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</si>
  <si>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</si>
  <si>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</si>
  <si>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</si>
  <si>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</si>
  <si>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</si>
  <si>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</si>
  <si>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</si>
  <si>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</si>
  <si>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</si>
  <si>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</si>
  <si>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</si>
  <si>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</si>
  <si>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</si>
  <si>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</si>
  <si>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</si>
  <si>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</si>
  <si>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</si>
  <si>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</si>
  <si>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</si>
  <si>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</si>
  <si>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</si>
  <si>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</si>
  <si>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</si>
  <si>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</si>
  <si>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</si>
  <si>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</si>
  <si>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</si>
  <si>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</si>
  <si>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</si>
  <si>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</si>
  <si>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</si>
  <si>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</si>
  <si>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</si>
  <si>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</si>
  <si>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</si>
  <si>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</si>
  <si>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</si>
  <si>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</si>
  <si>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</si>
  <si>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</si>
  <si>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</si>
  <si>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</si>
  <si>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</si>
  <si>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</si>
  <si>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</si>
  <si>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</si>
  <si>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</si>
  <si>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</si>
  <si>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</si>
  <si>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</si>
  <si>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</si>
  <si>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</si>
  <si>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</si>
  <si>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</si>
  <si>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</si>
  <si>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</si>
  <si>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</si>
  <si>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</si>
  <si>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</si>
  <si>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</si>
  <si>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</si>
  <si>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</si>
  <si>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</si>
  <si>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</si>
  <si>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</si>
  <si>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</si>
  <si>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</si>
  <si>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</si>
  <si>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</si>
  <si>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</si>
  <si>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</si>
  <si>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</si>
  <si>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</si>
  <si>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</si>
  <si>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</si>
  <si>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</si>
  <si>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</si>
  <si>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</si>
  <si>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</si>
  <si>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</si>
  <si>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</si>
  <si>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</si>
  <si>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</si>
  <si>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</si>
  <si>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</si>
  <si>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</si>
  <si>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</si>
  <si>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</si>
  <si>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</si>
  <si>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</si>
  <si>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</si>
  <si>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</si>
  <si>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</si>
  <si>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</si>
  <si>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</si>
  <si>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</si>
  <si>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</si>
  <si>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</si>
  <si>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</si>
  <si>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</si>
  <si>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</si>
  <si>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</si>
  <si>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</si>
  <si>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</si>
  <si>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</si>
  <si>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</si>
  <si>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</si>
  <si>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</si>
  <si>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</si>
  <si>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</si>
  <si>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</si>
  <si>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</si>
  <si>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</si>
  <si>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</si>
  <si>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</si>
  <si>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</si>
  <si>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</si>
  <si>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</si>
  <si>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</si>
  <si>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</si>
  <si>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</si>
  <si>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</si>
  <si>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</si>
  <si>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</si>
  <si>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</si>
  <si>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</si>
  <si>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</si>
  <si>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</si>
  <si>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</si>
  <si>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</si>
  <si>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</si>
  <si>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</si>
  <si>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</si>
  <si>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</si>
  <si>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</si>
  <si>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</si>
  <si>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</si>
  <si>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</si>
  <si>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</si>
  <si>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</si>
  <si>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</si>
  <si>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</si>
  <si>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</si>
  <si>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</si>
  <si>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</si>
  <si>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</si>
  <si>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</si>
  <si>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</si>
  <si>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</si>
  <si>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</si>
  <si>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</si>
  <si>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</si>
  <si>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</si>
  <si>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</si>
  <si>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</si>
  <si>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</si>
  <si>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</si>
  <si>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</si>
  <si>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</si>
  <si>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</si>
  <si>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</si>
  <si>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</si>
  <si>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</si>
  <si>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</si>
  <si>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</si>
  <si>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</si>
  <si>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</si>
  <si>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</si>
  <si>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</si>
  <si>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</si>
  <si>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</si>
  <si>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</si>
  <si>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</si>
  <si>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</si>
  <si>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</si>
  <si>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</si>
  <si>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</si>
  <si>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</si>
  <si>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</si>
  <si>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</si>
  <si>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</si>
  <si>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</si>
  <si>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</si>
  <si>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</si>
  <si>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</si>
  <si>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</si>
  <si>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</si>
  <si>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</si>
  <si>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</si>
  <si>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</si>
  <si>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</si>
  <si>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</si>
  <si>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</si>
  <si>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</si>
  <si>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</si>
  <si>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</si>
  <si>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</si>
  <si>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</si>
  <si>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</si>
  <si>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</si>
  <si>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</si>
  <si>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</si>
  <si>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</si>
  <si>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</si>
  <si>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</si>
  <si>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</si>
  <si>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</si>
  <si>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</si>
  <si>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</si>
  <si>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</si>
  <si>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</si>
  <si>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</si>
  <si>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</si>
  <si>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</si>
  <si>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</si>
  <si>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</si>
  <si>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</si>
  <si>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</si>
  <si>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</si>
  <si>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</si>
  <si>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</si>
  <si>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</si>
  <si>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</si>
  <si>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</si>
  <si>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</si>
  <si>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</si>
  <si>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</si>
  <si>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</si>
  <si>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</si>
  <si>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</si>
  <si>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</si>
  <si>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</si>
  <si>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</si>
  <si>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</si>
  <si>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</si>
  <si>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</si>
  <si>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</si>
  <si>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</si>
  <si>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</si>
  <si>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</si>
  <si>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</si>
  <si>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</si>
  <si>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</si>
  <si>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</si>
  <si>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</si>
  <si>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</si>
  <si>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</si>
  <si>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</si>
  <si>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</si>
  <si>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</si>
  <si>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</si>
  <si>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</si>
  <si>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</si>
  <si>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</si>
  <si>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</si>
  <si>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</si>
  <si>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</si>
  <si>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</si>
  <si>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</si>
  <si>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</si>
  <si>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</si>
  <si>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</si>
  <si>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</si>
  <si>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</si>
  <si>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</si>
  <si>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</si>
  <si>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</si>
  <si>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</si>
  <si>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</si>
  <si>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</si>
  <si>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</si>
  <si>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</si>
  <si>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</si>
  <si>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</si>
  <si>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</si>
  <si>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</si>
  <si>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</si>
  <si>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</si>
  <si>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</si>
  <si>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</si>
  <si>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</si>
  <si>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</si>
  <si>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</si>
  <si>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</si>
  <si>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</si>
  <si>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</si>
  <si>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</si>
  <si>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</si>
  <si>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</si>
  <si>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</si>
  <si>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</si>
  <si>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</si>
  <si>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</si>
  <si>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</si>
  <si>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</si>
  <si>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</si>
  <si>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</si>
  <si>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</si>
  <si>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</si>
  <si>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</si>
  <si>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</si>
  <si>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</si>
  <si>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</si>
  <si>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</si>
  <si>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</si>
  <si>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</si>
  <si>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</si>
  <si>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</si>
  <si>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</si>
  <si>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</si>
  <si>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</si>
  <si>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</si>
  <si>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</si>
  <si>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</si>
  <si>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</si>
  <si>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</si>
  <si>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</si>
  <si>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</si>
  <si>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</si>
  <si>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</si>
  <si>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</si>
  <si>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</si>
  <si>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</si>
  <si>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</si>
  <si>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</si>
  <si>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</si>
  <si>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</si>
  <si>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</si>
  <si>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</si>
  <si>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</si>
  <si>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</si>
  <si>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</si>
  <si>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</si>
  <si>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</si>
  <si>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</si>
  <si>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</si>
  <si>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</si>
  <si>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</si>
  <si>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</si>
  <si>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</si>
  <si>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</si>
  <si>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</si>
  <si>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</si>
  <si>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</si>
  <si>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</si>
  <si>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</si>
  <si>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</si>
  <si>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</si>
  <si>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</si>
  <si>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</si>
  <si>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</si>
  <si>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</si>
  <si>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</si>
  <si>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</si>
  <si>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</si>
  <si>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</si>
  <si>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</si>
  <si>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</si>
  <si>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</si>
  <si>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</si>
  <si>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</si>
  <si>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</si>
  <si>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</si>
  <si>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</si>
  <si>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</si>
  <si>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</si>
  <si>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</si>
  <si>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</si>
  <si>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</si>
  <si>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</si>
  <si>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</si>
  <si>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</si>
  <si>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</si>
  <si>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</si>
  <si>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</si>
  <si>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</si>
  <si>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</si>
  <si>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</si>
  <si>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</si>
  <si>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</si>
  <si>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</si>
  <si>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</si>
  <si>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</si>
  <si>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</si>
  <si>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</si>
  <si>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</si>
  <si>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</si>
  <si>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</si>
  <si>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</si>
  <si>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</si>
  <si>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</si>
  <si>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</si>
  <si>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</si>
  <si>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</si>
  <si>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</si>
  <si>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</si>
  <si>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</si>
  <si>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</si>
  <si>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</si>
  <si>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</si>
  <si>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</si>
  <si>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</si>
  <si>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</si>
  <si>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</si>
  <si>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</si>
  <si>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</si>
  <si>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</si>
  <si>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</si>
  <si>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</si>
  <si>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</si>
  <si>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</si>
  <si>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</si>
  <si>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</si>
  <si>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</si>
  <si>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</si>
  <si>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</si>
  <si>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</si>
  <si>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</si>
  <si>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</si>
  <si>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</si>
  <si>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</si>
  <si>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</si>
  <si>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</si>
  <si>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</si>
  <si>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</si>
  <si>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</si>
  <si>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</si>
  <si>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</si>
  <si>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</si>
  <si>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</si>
  <si>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</si>
  <si>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</si>
  <si>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</si>
  <si>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</si>
  <si>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</si>
  <si>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</si>
  <si>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</si>
  <si>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</si>
  <si>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</si>
  <si>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</si>
  <si>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</si>
  <si>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</si>
  <si>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</si>
  <si>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</si>
  <si>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</si>
  <si>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</si>
  <si>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</si>
  <si>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</si>
  <si>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</si>
  <si>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</si>
  <si>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</si>
  <si>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</si>
  <si>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</si>
  <si>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</si>
  <si>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</si>
  <si>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</si>
  <si>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</si>
  <si>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</si>
  <si>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</si>
  <si>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</si>
  <si>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</si>
  <si>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</si>
  <si>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</si>
  <si>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</si>
  <si>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</si>
  <si>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</si>
  <si>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</si>
  <si>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</si>
  <si>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</si>
  <si>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</si>
  <si>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</si>
  <si>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</si>
  <si>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</si>
  <si>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</si>
  <si>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</si>
  <si>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</si>
  <si>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</si>
  <si>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</si>
  <si>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</si>
  <si>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</si>
  <si>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</si>
  <si>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</si>
  <si>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</si>
  <si>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</si>
  <si>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</si>
  <si>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</si>
  <si>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</si>
  <si>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</si>
  <si>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</si>
  <si>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</si>
  <si>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</si>
  <si>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</si>
  <si>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</si>
  <si>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</si>
  <si>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</si>
  <si>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</si>
  <si>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</si>
  <si>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</si>
  <si>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</si>
  <si>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</si>
  <si>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</si>
  <si>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</si>
  <si>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</si>
  <si>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</si>
  <si>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</si>
  <si>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</si>
  <si>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</si>
  <si>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</si>
  <si>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</si>
  <si>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</si>
  <si>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</si>
  <si>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</si>
  <si>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</si>
  <si>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</si>
  <si>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</si>
  <si>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</si>
  <si>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</si>
  <si>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</si>
  <si>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</si>
  <si>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</si>
  <si>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</si>
  <si>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</si>
  <si>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</si>
  <si>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</si>
  <si>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</si>
  <si>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</si>
  <si>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</si>
  <si>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</si>
  <si>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</si>
  <si>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</si>
  <si>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</si>
  <si>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</si>
  <si>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</si>
  <si>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</si>
  <si>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</si>
  <si>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</si>
  <si>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</si>
  <si>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</si>
  <si>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</si>
  <si>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</si>
  <si>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</si>
  <si>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</si>
  <si>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</si>
  <si>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</si>
  <si>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</si>
  <si>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</si>
  <si>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</si>
  <si>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</si>
  <si>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</si>
  <si>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</si>
  <si>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</si>
  <si>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</si>
  <si>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</si>
  <si>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</si>
  <si>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</si>
  <si>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</si>
  <si>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</si>
  <si>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</si>
  <si>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</si>
  <si>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</si>
  <si>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</si>
  <si>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</si>
  <si>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</si>
  <si>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</si>
  <si>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</si>
  <si>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</si>
  <si>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</si>
  <si>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</si>
  <si>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</si>
  <si>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</si>
  <si>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</si>
  <si>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</si>
  <si>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</si>
  <si>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</si>
  <si>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</si>
  <si>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</si>
  <si>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</si>
  <si>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</si>
  <si>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</si>
  <si>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</si>
  <si>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</si>
  <si>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</si>
  <si>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</si>
  <si>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</si>
  <si>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</si>
  <si>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</si>
  <si>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</si>
  <si>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</si>
  <si>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</si>
  <si>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</si>
  <si>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</si>
  <si>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</si>
  <si>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</si>
  <si>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</si>
  <si>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</si>
  <si>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</si>
  <si>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</si>
  <si>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</si>
  <si>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</si>
  <si>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</si>
  <si>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</si>
  <si>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</si>
  <si>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</si>
  <si>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</si>
  <si>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</si>
  <si>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</si>
  <si>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</si>
  <si>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</si>
  <si>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</si>
  <si>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</si>
  <si>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</si>
  <si>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</si>
  <si>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</si>
  <si>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</si>
  <si>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</si>
  <si>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</si>
  <si>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</si>
  <si>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</si>
  <si>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</si>
  <si>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</si>
  <si>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</si>
  <si>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</si>
  <si>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</si>
  <si>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</si>
  <si>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</si>
  <si>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</si>
  <si>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</si>
  <si>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</si>
  <si>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</si>
  <si>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</si>
  <si>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</si>
  <si>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</si>
  <si>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</si>
  <si>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</si>
  <si>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</si>
  <si>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</si>
  <si>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</si>
  <si>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</si>
  <si>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</si>
  <si>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</si>
  <si>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</si>
  <si>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</si>
  <si>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</si>
  <si>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</si>
  <si>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</si>
  <si>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</si>
  <si>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</si>
  <si>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</si>
  <si>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</si>
  <si>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</si>
  <si>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</si>
  <si>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</si>
  <si>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</si>
  <si>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</si>
  <si>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</si>
  <si>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</si>
  <si>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</si>
  <si>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</si>
  <si>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</si>
  <si>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</si>
  <si>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</si>
  <si>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</si>
  <si>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</si>
  <si>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</si>
  <si>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</si>
  <si>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</si>
  <si>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</si>
  <si>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</si>
  <si>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</si>
  <si>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</si>
  <si>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</si>
  <si>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</si>
  <si>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</si>
  <si>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</si>
  <si>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</si>
  <si>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</si>
  <si>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</si>
  <si>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</si>
  <si>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</si>
  <si>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</si>
  <si>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</si>
  <si>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</si>
  <si>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</si>
  <si>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</si>
  <si>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</si>
  <si>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</si>
  <si>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</si>
  <si>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</si>
  <si>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</si>
  <si>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</si>
  <si>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</si>
  <si>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</si>
  <si>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</si>
  <si>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</si>
  <si>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</si>
  <si>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</si>
  <si>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</si>
  <si>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</si>
  <si>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</si>
  <si>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</si>
  <si>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</si>
  <si>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</si>
  <si>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</si>
  <si>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</si>
  <si>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</si>
  <si>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</si>
  <si>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</si>
  <si>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</si>
  <si>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</si>
  <si>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</si>
  <si>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</si>
  <si>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</si>
  <si>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</si>
  <si>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</si>
  <si>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</si>
  <si>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</si>
  <si>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</si>
  <si>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</si>
  <si>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</si>
  <si>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</si>
  <si>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</si>
  <si>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</si>
  <si>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</si>
  <si>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</si>
  <si>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</si>
  <si>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</si>
  <si>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</si>
  <si>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</si>
  <si>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</si>
  <si>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</si>
  <si>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</si>
  <si>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</si>
  <si>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</si>
  <si>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</si>
  <si>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</si>
  <si>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</si>
  <si>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</si>
  <si>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</si>
  <si>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</si>
  <si>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</si>
  <si>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</si>
  <si>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</si>
  <si>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</si>
  <si>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</si>
  <si>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</si>
  <si>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</si>
  <si>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</si>
  <si>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</si>
  <si>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</si>
  <si>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</si>
  <si>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</si>
  <si>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</si>
  <si>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</si>
  <si>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</si>
  <si>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</si>
  <si>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</si>
  <si>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</si>
  <si>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</si>
  <si>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</si>
  <si>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</si>
  <si>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</si>
  <si>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</si>
  <si>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</si>
  <si>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</si>
  <si>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</si>
  <si>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</si>
  <si>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</si>
  <si>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</si>
  <si>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</si>
  <si>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</si>
  <si>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</si>
  <si>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</si>
  <si>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</si>
  <si>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</si>
  <si>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</si>
  <si>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</si>
  <si>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</si>
  <si>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</si>
  <si>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</si>
  <si>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</si>
  <si>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</si>
  <si>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</si>
  <si>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</si>
  <si>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</si>
  <si>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</si>
  <si>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</si>
  <si>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</si>
  <si>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</si>
  <si>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</si>
  <si>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</si>
  <si>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</si>
  <si>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</si>
  <si>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</si>
  <si>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</si>
  <si>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</si>
  <si>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</si>
  <si>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</si>
  <si>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</si>
  <si>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</si>
  <si>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</si>
  <si>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</si>
  <si>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</si>
  <si>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</si>
  <si>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</si>
  <si>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</si>
  <si>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</si>
  <si>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</si>
  <si>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</si>
  <si>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</si>
  <si>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</si>
  <si>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</si>
  <si>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</si>
  <si>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</si>
  <si>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</si>
  <si>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</si>
  <si>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</si>
  <si>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</si>
  <si>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</si>
  <si>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</si>
  <si>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</si>
  <si>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</si>
  <si>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</si>
  <si>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</si>
  <si>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</si>
  <si>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</si>
  <si>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</si>
  <si>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</si>
  <si>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</si>
  <si>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</si>
  <si>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</si>
  <si>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</si>
  <si>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</si>
  <si>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</si>
  <si>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</si>
  <si>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</si>
  <si>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</si>
  <si>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</si>
  <si>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</si>
  <si>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</si>
  <si>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</si>
  <si>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</si>
  <si>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</si>
  <si>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</si>
  <si>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</si>
  <si>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</si>
  <si>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</si>
  <si>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</si>
  <si>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</si>
  <si>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</si>
  <si>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</si>
  <si>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</si>
  <si>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</si>
  <si>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</si>
  <si>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</si>
  <si>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</si>
  <si>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</si>
  <si>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</si>
  <si>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</si>
  <si>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</si>
  <si>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</si>
  <si>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</si>
  <si>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</si>
  <si>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</si>
  <si>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</si>
  <si>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</si>
  <si>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</si>
  <si>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</si>
  <si>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</si>
  <si>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</si>
  <si>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</si>
  <si>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</si>
  <si>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</si>
  <si>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</si>
  <si>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</si>
  <si>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</si>
  <si>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</si>
  <si>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</si>
  <si>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</si>
  <si>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</si>
  <si>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</si>
  <si>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</si>
  <si>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</si>
  <si>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</si>
  <si>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</si>
  <si>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</si>
  <si>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</si>
  <si>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</si>
  <si>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</si>
  <si>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</si>
  <si>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</si>
  <si>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</si>
  <si>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</si>
  <si>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</si>
  <si>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</si>
  <si>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</si>
  <si>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</si>
  <si>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</si>
  <si>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</si>
  <si>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</si>
  <si>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</si>
  <si>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</si>
  <si>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</si>
  <si>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</si>
  <si>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</si>
  <si>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</si>
  <si>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</si>
  <si>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</si>
  <si>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</si>
  <si>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</si>
  <si>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</si>
  <si>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</si>
  <si>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</si>
  <si>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</si>
  <si>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</si>
  <si>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</si>
  <si>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</si>
  <si>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</si>
  <si>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</si>
  <si>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</si>
  <si>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</si>
  <si>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</si>
  <si>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</si>
  <si>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</si>
  <si>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</si>
  <si>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</si>
  <si>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</si>
  <si>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</si>
  <si>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</si>
  <si>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</si>
  <si>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</si>
  <si>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</si>
  <si>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</si>
  <si>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</si>
  <si>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</si>
  <si>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</si>
  <si>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</si>
  <si>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</si>
  <si>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</si>
  <si>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</si>
  <si>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</si>
  <si>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</si>
  <si>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</si>
  <si>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</si>
  <si>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</si>
  <si>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</si>
  <si>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</si>
  <si>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</si>
  <si>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</si>
  <si>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</si>
  <si>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</si>
  <si>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</si>
  <si>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</si>
  <si>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</si>
  <si>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</si>
  <si>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</si>
  <si>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</si>
  <si>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</si>
  <si>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</si>
  <si>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</si>
  <si>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</si>
  <si>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</si>
  <si>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</si>
  <si>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</si>
  <si>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</si>
  <si>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</si>
  <si>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</si>
  <si>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</si>
  <si>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</si>
  <si>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</si>
  <si>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</si>
  <si>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</si>
  <si>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</si>
  <si>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</si>
  <si>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</si>
  <si>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</si>
  <si>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</si>
  <si>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</si>
  <si>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</si>
  <si>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</si>
  <si>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</si>
  <si>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</si>
  <si>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</si>
  <si>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</si>
  <si>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</si>
  <si>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</si>
  <si>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</si>
  <si>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</si>
  <si>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</si>
  <si>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</si>
  <si>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</si>
  <si>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</si>
  <si>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</si>
  <si>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</si>
  <si>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</si>
  <si>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</si>
  <si>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</si>
  <si>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</si>
  <si>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</si>
  <si>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</si>
  <si>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</si>
  <si>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</si>
  <si>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</si>
  <si>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</si>
  <si>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</si>
  <si>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</si>
  <si>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</si>
  <si>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</si>
  <si>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</si>
  <si>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</si>
  <si>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</si>
  <si>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</si>
  <si>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</si>
  <si>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</si>
  <si>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</si>
  <si>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</si>
  <si>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</si>
  <si>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</si>
  <si>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</si>
  <si>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</si>
  <si>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</si>
  <si>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</si>
  <si>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</si>
  <si>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</si>
  <si>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</si>
  <si>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</si>
  <si>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</si>
  <si>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</si>
  <si>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</si>
  <si>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</si>
  <si>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</si>
  <si>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</si>
  <si>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</si>
  <si>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</si>
  <si>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</si>
  <si>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</si>
  <si>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</si>
  <si>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</si>
  <si>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</si>
  <si>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</si>
  <si>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</si>
  <si>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</si>
  <si>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</si>
  <si>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</si>
  <si>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</si>
  <si>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</si>
  <si>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</si>
  <si>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</si>
  <si>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</si>
  <si>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</si>
  <si>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</si>
  <si>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</si>
  <si>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</si>
  <si>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</si>
  <si>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</si>
  <si>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</si>
  <si>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</si>
  <si>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</si>
  <si>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</si>
  <si>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</si>
  <si>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</si>
  <si>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</si>
  <si>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</si>
  <si>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</si>
  <si>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</si>
  <si>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</si>
  <si>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</si>
  <si>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</si>
  <si>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</si>
  <si>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</si>
  <si>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</si>
  <si>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</si>
  <si>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</si>
  <si>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</si>
  <si>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</si>
  <si>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</si>
  <si>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</si>
  <si>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</si>
  <si>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</si>
  <si>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</si>
  <si>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</si>
  <si>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</si>
  <si>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</si>
  <si>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</si>
  <si>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</si>
  <si>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</si>
  <si>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</si>
  <si>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</si>
  <si>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</si>
  <si>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</si>
  <si>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</si>
  <si>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</si>
  <si>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</si>
  <si>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</si>
  <si>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</si>
  <si>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</si>
  <si>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</si>
  <si>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</si>
  <si>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</si>
  <si>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</si>
  <si>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</si>
  <si>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</si>
  <si>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</si>
  <si>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</si>
  <si>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</si>
  <si>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</si>
  <si>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</si>
  <si>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</si>
  <si>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</si>
  <si>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</si>
  <si>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</si>
  <si>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</si>
  <si>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</si>
  <si>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</si>
  <si>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</si>
  <si>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</si>
  <si>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</si>
  <si>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</si>
  <si>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</si>
  <si>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</si>
  <si>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</si>
  <si>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</si>
  <si>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</si>
  <si>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</si>
  <si>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</si>
  <si>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</si>
  <si>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</si>
  <si>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</si>
  <si>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</si>
  <si>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</si>
  <si>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</si>
  <si>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</si>
  <si>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</si>
  <si>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</si>
  <si>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</si>
  <si>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</si>
  <si>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</si>
  <si>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</si>
  <si>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</si>
  <si>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</si>
  <si>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</si>
  <si>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</si>
  <si>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</si>
  <si>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</si>
  <si>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</si>
  <si>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</si>
  <si>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</si>
  <si>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</si>
  <si>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</si>
  <si>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</si>
  <si>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</si>
  <si>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</si>
  <si>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</si>
  <si>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</si>
  <si>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</si>
  <si>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</si>
  <si>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</si>
  <si>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</si>
  <si>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</si>
  <si>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</si>
  <si>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</si>
  <si>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</si>
  <si>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</si>
  <si>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</si>
  <si>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</si>
  <si>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</si>
  <si>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</si>
  <si>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</si>
  <si>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</si>
  <si>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</si>
  <si>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</si>
  <si>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</si>
  <si>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</si>
  <si>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</si>
  <si>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</si>
  <si>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</si>
  <si>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</si>
  <si>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</si>
  <si>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</si>
  <si>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</si>
  <si>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</si>
  <si>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</si>
  <si>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</si>
  <si>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</si>
  <si>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</si>
  <si>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</si>
  <si>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</si>
  <si>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</si>
  <si>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</si>
  <si>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</si>
  <si>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</si>
  <si>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</si>
  <si>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</si>
  <si>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</si>
  <si>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</si>
  <si>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</si>
  <si>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</si>
  <si>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</si>
  <si>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</si>
  <si>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</si>
  <si>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</si>
  <si>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</si>
  <si>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</si>
  <si>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</si>
  <si>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</si>
  <si>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</si>
  <si>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</si>
  <si>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</si>
  <si>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</si>
  <si>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</si>
  <si>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</si>
  <si>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</si>
  <si>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</si>
  <si>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</si>
  <si>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</si>
  <si>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</si>
  <si>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</si>
  <si>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</si>
  <si>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</si>
  <si>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</si>
  <si>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</si>
  <si>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</si>
  <si>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</si>
  <si>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</si>
  <si>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</si>
  <si>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</si>
  <si>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</si>
  <si>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</si>
  <si>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</si>
  <si>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</si>
  <si>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</si>
  <si>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</si>
  <si>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</si>
  <si>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</si>
  <si>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</si>
  <si>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</si>
  <si>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</si>
  <si>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</si>
  <si>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</si>
  <si>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</si>
  <si>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</si>
  <si>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</si>
  <si>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</si>
  <si>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</si>
  <si>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</si>
  <si>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</si>
  <si>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</si>
  <si>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</si>
  <si>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</si>
  <si>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</si>
  <si>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</si>
  <si>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</si>
  <si>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</si>
  <si>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</si>
  <si>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</si>
  <si>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</si>
  <si>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</si>
  <si>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</si>
  <si>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</si>
  <si>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</si>
  <si>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</si>
  <si>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</si>
  <si>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</si>
  <si>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</si>
  <si>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</si>
  <si>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</si>
  <si>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</si>
  <si>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</si>
  <si>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</si>
  <si>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</si>
  <si>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</si>
  <si>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</si>
  <si>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</si>
  <si>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</si>
  <si>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</si>
  <si>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</si>
  <si>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</si>
  <si>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</si>
  <si>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</si>
  <si>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</si>
  <si>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</si>
  <si>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</si>
  <si>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</si>
  <si>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</si>
  <si>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</si>
  <si>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</si>
  <si>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</si>
  <si>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</si>
  <si>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</si>
  <si>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</si>
  <si>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</si>
  <si>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</si>
  <si>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</si>
  <si>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</si>
  <si>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</si>
  <si>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</si>
  <si>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</si>
  <si>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</si>
  <si>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</si>
  <si>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</si>
  <si>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</si>
  <si>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</si>
  <si>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</si>
  <si>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</si>
  <si>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</si>
  <si>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</si>
  <si>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</si>
  <si>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</si>
  <si>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</si>
  <si>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</si>
  <si>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</si>
  <si>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</si>
  <si>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</si>
  <si>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</si>
  <si>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</si>
  <si>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</si>
  <si>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</si>
  <si>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</si>
  <si>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</si>
  <si>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</si>
  <si>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</si>
  <si>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</si>
  <si>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</si>
  <si>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</si>
  <si>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</si>
  <si>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</si>
  <si>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</si>
  <si>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</si>
  <si>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</si>
  <si>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</si>
  <si>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</si>
  <si>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</si>
  <si>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</si>
  <si>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</si>
  <si>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</si>
  <si>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</si>
  <si>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</si>
  <si>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</si>
  <si>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</si>
  <si>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</si>
  <si>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</si>
  <si>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</si>
  <si>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</si>
  <si>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</si>
  <si>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</si>
  <si>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</si>
  <si>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</si>
  <si>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</si>
  <si>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</si>
  <si>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</si>
  <si>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</si>
  <si>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</si>
  <si>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</si>
  <si>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</si>
  <si>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</si>
  <si>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</si>
  <si>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</si>
  <si>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</si>
  <si>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</si>
  <si>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</si>
  <si>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</si>
  <si>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</si>
  <si>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</si>
  <si>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</si>
  <si>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</si>
  <si>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</si>
  <si>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</si>
  <si>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</si>
  <si>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</si>
  <si>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</si>
  <si>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</si>
  <si>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</si>
  <si>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</si>
  <si>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</si>
  <si>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</si>
  <si>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</si>
  <si>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</si>
  <si>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</si>
  <si>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</si>
  <si>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</si>
  <si>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</si>
  <si>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</si>
  <si>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</si>
  <si>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</si>
  <si>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</si>
  <si>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</si>
  <si>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</si>
  <si>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</si>
  <si>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</si>
  <si>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</si>
  <si>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</si>
  <si>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</si>
  <si>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</si>
  <si>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</si>
  <si>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</si>
  <si>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</si>
  <si>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</si>
  <si>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</si>
  <si>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</si>
  <si>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</si>
  <si>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</si>
  <si>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</si>
  <si>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</si>
  <si>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</si>
  <si>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</si>
  <si>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</si>
  <si>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</si>
  <si>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</si>
  <si>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</si>
  <si>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</si>
  <si>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</si>
  <si>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</si>
  <si>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</si>
  <si>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</si>
  <si>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</si>
  <si>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</si>
  <si>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</si>
  <si>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</si>
  <si>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</si>
  <si>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</si>
  <si>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</si>
  <si>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</si>
  <si>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</si>
  <si>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</si>
  <si>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</si>
  <si>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</si>
  <si>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</si>
  <si>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</si>
  <si>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</si>
  <si>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</si>
  <si>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</si>
  <si>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</si>
  <si>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</si>
  <si>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</si>
  <si>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</si>
  <si>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</si>
  <si>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</si>
  <si>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</si>
  <si>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</si>
  <si>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</si>
  <si>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</si>
  <si>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</si>
  <si>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</si>
  <si>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</si>
  <si>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</si>
  <si>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</si>
  <si>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</si>
  <si>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</si>
  <si>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</si>
  <si>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</si>
  <si>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</si>
  <si>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</si>
  <si>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</si>
  <si>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</si>
  <si>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</si>
  <si>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</si>
  <si>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</si>
  <si>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</si>
  <si>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</si>
  <si>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</si>
  <si>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</si>
  <si>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</si>
  <si>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</si>
  <si>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</si>
  <si>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</si>
  <si>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</si>
  <si>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</si>
  <si>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</si>
  <si>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</si>
  <si>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</si>
  <si>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</si>
  <si>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</si>
  <si>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</si>
  <si>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</si>
  <si>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</si>
  <si>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</si>
  <si>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</si>
  <si>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</si>
  <si>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</si>
  <si>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</si>
  <si>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</si>
  <si>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</si>
  <si>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</si>
  <si>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</si>
  <si>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</si>
  <si>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</si>
  <si>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</si>
  <si>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</si>
  <si>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</si>
  <si>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</si>
  <si>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</si>
  <si>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</si>
  <si>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</si>
  <si>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</si>
  <si>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</si>
  <si>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</si>
  <si>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</si>
  <si>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</si>
  <si>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</si>
  <si>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</si>
  <si>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</si>
  <si>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</si>
  <si>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</si>
  <si>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</si>
  <si>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</si>
  <si>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</si>
  <si>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</si>
  <si>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</si>
  <si>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</si>
  <si>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</si>
  <si>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</si>
  <si>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</si>
  <si>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</si>
  <si>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</si>
  <si>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</si>
  <si>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</si>
  <si>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</si>
  <si>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</si>
  <si>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</si>
  <si>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</si>
  <si>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</si>
  <si>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</si>
  <si>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</si>
  <si>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</si>
  <si>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</si>
  <si>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</si>
  <si>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</si>
  <si>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</si>
  <si>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</si>
  <si>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</si>
  <si>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</si>
  <si>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</si>
  <si>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</si>
  <si>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</si>
  <si>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</si>
  <si>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</si>
  <si>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</si>
  <si>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</si>
  <si>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</si>
  <si>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</si>
  <si>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</si>
  <si>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</si>
  <si>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</si>
  <si>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</si>
  <si>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</si>
  <si>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</si>
  <si>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</si>
  <si>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</si>
  <si>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</si>
  <si>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</si>
  <si>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</si>
  <si>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</si>
  <si>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</si>
  <si>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</si>
  <si>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</si>
  <si>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</si>
  <si>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</si>
  <si>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</si>
  <si>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</si>
  <si>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</si>
  <si>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</si>
  <si>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</si>
  <si>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</si>
  <si>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</si>
  <si>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</si>
  <si>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</si>
  <si>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</si>
  <si>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</si>
  <si>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</si>
  <si>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</si>
  <si>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</si>
  <si>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</si>
  <si>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</si>
  <si>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</si>
  <si>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</si>
  <si>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</si>
  <si>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</si>
  <si>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</si>
  <si>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</si>
  <si>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</si>
  <si>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</si>
  <si>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</si>
  <si>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</si>
  <si>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</si>
  <si>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</si>
  <si>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</si>
  <si>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</si>
  <si>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</si>
  <si>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</si>
  <si>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</si>
  <si>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</si>
  <si>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</si>
  <si>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</si>
  <si>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</si>
  <si>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</si>
  <si>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</si>
  <si>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</si>
  <si>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</si>
  <si>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</si>
  <si>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</si>
  <si>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</si>
  <si>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</si>
  <si>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</si>
  <si>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</si>
  <si>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</si>
  <si>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</si>
  <si>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</si>
  <si>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</si>
  <si>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</si>
  <si>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</si>
  <si>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</si>
  <si>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</si>
  <si>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</si>
  <si>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</si>
  <si>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</si>
  <si>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</si>
  <si>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</si>
  <si>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</si>
  <si>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</si>
  <si>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</si>
  <si>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</si>
  <si>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</si>
  <si>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</si>
  <si>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</si>
  <si>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</si>
  <si>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</si>
  <si>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</si>
  <si>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</si>
  <si>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</si>
  <si>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</si>
  <si>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</si>
  <si>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</si>
  <si>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</si>
  <si>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</si>
  <si>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</si>
  <si>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</si>
  <si>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</si>
  <si>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</si>
  <si>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</si>
  <si>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</si>
  <si>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</si>
  <si>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</si>
  <si>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</si>
  <si>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</si>
  <si>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</si>
  <si>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</si>
  <si>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</si>
  <si>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</si>
  <si>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</si>
  <si>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</si>
  <si>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</si>
  <si>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</si>
  <si>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</si>
  <si>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</si>
  <si>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</si>
  <si>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</si>
  <si>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</si>
  <si>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</si>
  <si>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</si>
  <si>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</si>
  <si>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</si>
  <si>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</si>
  <si>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</si>
  <si>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</si>
  <si>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</si>
  <si>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</si>
  <si>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</si>
  <si>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</si>
  <si>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</si>
  <si>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</si>
  <si>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</si>
  <si>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</si>
  <si>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</si>
  <si>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</si>
  <si>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</si>
  <si>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</si>
  <si>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</si>
  <si>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</si>
  <si>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</si>
  <si>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</si>
  <si>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</si>
  <si>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</si>
  <si>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</si>
  <si>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</si>
  <si>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</si>
  <si>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</si>
  <si>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</si>
  <si>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</si>
  <si>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</si>
  <si>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</si>
  <si>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</si>
  <si>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</si>
  <si>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</si>
  <si>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</si>
  <si>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</si>
  <si>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</si>
  <si>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</si>
  <si>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</si>
  <si>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</si>
  <si>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</si>
  <si>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</si>
  <si>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</si>
  <si>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</si>
  <si>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</si>
  <si>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</si>
  <si>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</si>
  <si>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</si>
  <si>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</si>
  <si>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</si>
  <si>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</si>
  <si>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</si>
  <si>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</si>
  <si>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</si>
  <si>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</si>
  <si>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</si>
  <si>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</si>
  <si>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</si>
  <si>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</si>
  <si>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</si>
  <si>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</si>
  <si>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</si>
  <si>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</si>
  <si>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</si>
  <si>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</si>
  <si>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</si>
  <si>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</si>
  <si>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</si>
  <si>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</si>
  <si>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</si>
  <si>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</si>
  <si>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</si>
  <si>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</si>
  <si>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</si>
  <si>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</si>
  <si>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</si>
  <si>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</si>
  <si>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</si>
  <si>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</si>
  <si>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</si>
  <si>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</si>
  <si>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</si>
  <si>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</si>
  <si>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</si>
  <si>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</si>
  <si>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</si>
  <si>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</si>
  <si>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</si>
  <si>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</si>
  <si>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</si>
  <si>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</si>
  <si>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</si>
  <si>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</si>
  <si>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</si>
  <si>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</si>
  <si>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</si>
  <si>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</si>
  <si>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</si>
  <si>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</si>
  <si>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</si>
  <si>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</si>
  <si>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</si>
  <si>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</si>
  <si>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</si>
  <si>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</si>
  <si>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</si>
  <si>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</si>
  <si>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</si>
  <si>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</si>
  <si>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</si>
  <si>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</si>
  <si>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</si>
  <si>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</si>
  <si>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</si>
  <si>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</si>
  <si>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</si>
  <si>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</si>
  <si>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</si>
  <si>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</si>
  <si>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</si>
  <si>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</si>
  <si>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</si>
  <si>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</si>
  <si>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</si>
  <si>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</si>
  <si>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</si>
  <si>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</si>
  <si>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</si>
  <si>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</si>
  <si>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</si>
  <si>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</si>
  <si>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</si>
  <si>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</si>
  <si>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</si>
  <si>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</si>
  <si>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</si>
  <si>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</si>
  <si>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</si>
  <si>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</si>
  <si>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</si>
  <si>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</si>
  <si>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</si>
  <si>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</si>
  <si>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</si>
  <si>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</si>
  <si>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</si>
  <si>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</si>
  <si>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</si>
  <si>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</si>
  <si>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</si>
  <si>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</si>
  <si>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</si>
  <si>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</si>
  <si>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</si>
  <si>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</si>
  <si>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</si>
  <si>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</si>
  <si>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</si>
  <si>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</si>
  <si>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</si>
  <si>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</si>
  <si>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</si>
  <si>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</si>
  <si>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</si>
  <si>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</si>
  <si>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</si>
  <si>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</si>
  <si>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</si>
  <si>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</si>
  <si>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</si>
  <si>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</si>
  <si>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</si>
  <si>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</si>
  <si>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</si>
  <si>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</si>
  <si>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</si>
  <si>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</si>
  <si>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</si>
  <si>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</si>
  <si>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</si>
  <si>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</si>
  <si>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</si>
  <si>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</si>
  <si>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</si>
  <si>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</si>
  <si>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</si>
  <si>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</si>
  <si>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</si>
  <si>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</si>
  <si>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</si>
  <si>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</si>
  <si>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</si>
  <si>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</si>
  <si>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</si>
  <si>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</si>
  <si>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</si>
  <si>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</si>
  <si>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</si>
  <si>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</si>
  <si>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</si>
  <si>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</si>
  <si>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</si>
  <si>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</si>
  <si>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</si>
  <si>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</si>
  <si>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</si>
  <si>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</si>
  <si>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</si>
  <si>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</si>
  <si>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</si>
  <si>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</si>
  <si>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</si>
  <si>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</si>
  <si>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</si>
  <si>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</si>
  <si>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</si>
  <si>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</si>
  <si>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</si>
  <si>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</si>
  <si>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</si>
  <si>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</si>
  <si>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</si>
  <si>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</si>
  <si>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</si>
  <si>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</si>
  <si>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</si>
  <si>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</si>
  <si>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</si>
  <si>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</si>
  <si>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</si>
  <si>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</si>
  <si>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</si>
  <si>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</si>
  <si>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</si>
  <si>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</si>
  <si>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</si>
  <si>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</si>
  <si>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</si>
  <si>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</si>
  <si>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</si>
  <si>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</si>
  <si>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</si>
  <si>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</si>
  <si>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</si>
  <si>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</si>
  <si>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</si>
  <si>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</si>
  <si>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</si>
  <si>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</si>
  <si>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</si>
  <si>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</si>
  <si>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</si>
  <si>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</si>
  <si>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</si>
  <si>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</si>
  <si>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</si>
  <si>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</si>
  <si>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</si>
  <si>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</si>
  <si>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</si>
  <si>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</si>
  <si>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</si>
  <si>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</si>
  <si>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</si>
  <si>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</si>
  <si>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</si>
  <si>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</si>
  <si>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</si>
  <si>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</si>
  <si>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</si>
  <si>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</si>
  <si>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</si>
  <si>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</si>
  <si>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</si>
  <si>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</si>
  <si>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</si>
  <si>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</si>
  <si>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</si>
  <si>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</si>
  <si>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</si>
  <si>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</si>
  <si>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</si>
  <si>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</si>
  <si>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</si>
  <si>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</si>
  <si>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</si>
  <si>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</si>
  <si>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</si>
  <si>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</si>
  <si>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</si>
  <si>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</si>
  <si>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</si>
  <si>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</si>
  <si>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</si>
  <si>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</si>
  <si>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</si>
  <si>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</si>
  <si>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</si>
  <si>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</si>
  <si>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</si>
  <si>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</si>
  <si>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</si>
  <si>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</si>
  <si>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</si>
  <si>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</si>
  <si>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</si>
  <si>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</si>
  <si>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</si>
  <si>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</si>
  <si>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</si>
  <si>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</si>
  <si>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</si>
  <si>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</si>
  <si>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</si>
  <si>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</si>
  <si>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</si>
  <si>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</si>
  <si>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</si>
  <si>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</si>
  <si>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</si>
  <si>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</si>
  <si>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</si>
  <si>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</si>
  <si>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</si>
  <si>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</si>
  <si>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</si>
  <si>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</si>
  <si>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</si>
  <si>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</si>
  <si>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</si>
  <si>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</si>
  <si>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</si>
  <si>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</si>
  <si>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</si>
  <si>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</si>
  <si>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</si>
  <si>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</si>
  <si>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</si>
  <si>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</si>
  <si>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</si>
  <si>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</si>
  <si>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</si>
  <si>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</si>
  <si>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</si>
  <si>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</si>
  <si>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</si>
  <si>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</si>
  <si>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</si>
  <si>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</si>
  <si>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</si>
  <si>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</si>
  <si>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</si>
  <si>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</si>
  <si>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</si>
  <si>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</si>
  <si>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</si>
  <si>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</si>
  <si>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</si>
  <si>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</si>
  <si>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</si>
  <si>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</si>
  <si>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</si>
  <si>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</si>
  <si>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</si>
  <si>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</si>
  <si>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</si>
  <si>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</si>
  <si>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</si>
  <si>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</si>
  <si>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</si>
  <si>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</si>
  <si>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</si>
  <si>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</si>
  <si>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</si>
  <si>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</si>
  <si>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</si>
  <si>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</si>
  <si>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</si>
  <si>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</si>
  <si>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</si>
  <si>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</si>
  <si>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</si>
  <si>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</si>
  <si>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</si>
  <si>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</si>
  <si>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</si>
  <si>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</si>
  <si>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</si>
  <si>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</si>
  <si>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</si>
  <si>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</si>
  <si>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</si>
  <si>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</si>
  <si>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</si>
  <si>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</si>
  <si>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</si>
  <si>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</si>
  <si>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</si>
  <si>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</si>
  <si>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</si>
  <si>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</si>
  <si>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</si>
  <si>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</si>
  <si>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</si>
  <si>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</si>
  <si>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</si>
  <si>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</si>
  <si>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</si>
  <si>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</si>
  <si>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</si>
  <si>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</si>
  <si>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</si>
  <si>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</si>
  <si>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</si>
  <si>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</si>
  <si>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</si>
  <si>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</si>
  <si>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</si>
  <si>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</si>
  <si>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</si>
  <si>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</si>
  <si>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</si>
  <si>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</si>
  <si>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</si>
  <si>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</si>
  <si>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</si>
  <si>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</si>
  <si>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</si>
  <si>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</si>
  <si>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</si>
  <si>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</si>
  <si>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</si>
  <si>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</si>
  <si>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</si>
  <si>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</si>
  <si>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</si>
  <si>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</si>
  <si>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</si>
  <si>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</si>
  <si>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</si>
  <si>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</si>
  <si>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</si>
  <si>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</si>
  <si>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</si>
  <si>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</si>
  <si>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</si>
  <si>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</si>
  <si>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</si>
  <si>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</si>
  <si>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</si>
  <si>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</si>
  <si>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</si>
  <si>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</si>
  <si>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</si>
  <si>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</si>
  <si>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</si>
  <si>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</si>
  <si>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</si>
  <si>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</si>
  <si>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</si>
  <si>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</si>
  <si>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</si>
  <si>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</si>
  <si>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</si>
  <si>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</si>
  <si>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</si>
  <si>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</si>
  <si>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</si>
  <si>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</si>
  <si>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</si>
  <si>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</si>
  <si>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</si>
  <si>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</si>
  <si>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</si>
  <si>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</si>
  <si>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</si>
  <si>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</si>
  <si>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</si>
  <si>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</si>
  <si>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</si>
  <si>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</si>
  <si>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</si>
  <si>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</si>
  <si>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</si>
  <si>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</si>
  <si>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</si>
  <si>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</si>
  <si>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</si>
  <si>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</si>
  <si>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</si>
  <si>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</si>
  <si>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</si>
  <si>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</si>
  <si>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</si>
  <si>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</si>
  <si>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</si>
  <si>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</si>
  <si>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</si>
  <si>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</si>
  <si>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</si>
  <si>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</si>
  <si>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</si>
  <si>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</si>
  <si>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</si>
  <si>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</si>
  <si>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</si>
  <si>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</si>
  <si>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</si>
  <si>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</si>
  <si>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</si>
  <si>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</si>
  <si>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</si>
  <si>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</si>
  <si>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</si>
  <si>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</si>
  <si>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</si>
  <si>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</si>
  <si>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</si>
  <si>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</si>
  <si>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</si>
  <si>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</si>
  <si>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</si>
  <si>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</si>
  <si>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</si>
  <si>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</si>
  <si>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</si>
  <si>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</si>
  <si>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</si>
  <si>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</si>
  <si>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</si>
  <si>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</si>
  <si>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</si>
  <si>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</si>
  <si>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</si>
  <si>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</si>
  <si>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</si>
  <si>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</si>
  <si>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</si>
  <si>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</si>
  <si>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</si>
  <si>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</si>
  <si>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</si>
  <si>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</si>
  <si>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</si>
  <si>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</si>
  <si>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</si>
  <si>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</si>
  <si>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</si>
  <si>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</si>
  <si>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</si>
  <si>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</si>
  <si>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</si>
  <si>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</si>
  <si>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</si>
  <si>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</si>
  <si>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</si>
  <si>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</si>
  <si>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</si>
  <si>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</si>
  <si>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</si>
  <si>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</si>
  <si>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</si>
  <si>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</si>
  <si>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</si>
  <si>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</si>
  <si>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</si>
  <si>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</si>
  <si>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</si>
  <si>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</si>
  <si>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</si>
  <si>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</si>
  <si>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</si>
  <si>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</si>
  <si>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</si>
  <si>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</si>
  <si>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</si>
  <si>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</si>
  <si>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</si>
  <si>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</si>
  <si>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</si>
  <si>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</si>
  <si>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</si>
  <si>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</si>
  <si>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</si>
  <si>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</si>
  <si>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</si>
  <si>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</si>
  <si>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</si>
  <si>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</si>
  <si>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</si>
  <si>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</si>
  <si>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</si>
  <si>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</si>
  <si>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</si>
  <si>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</si>
  <si>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</si>
  <si>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</si>
  <si>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</si>
  <si>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</si>
  <si>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</si>
  <si>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</si>
  <si>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</si>
  <si>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</si>
  <si>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</si>
  <si>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</si>
  <si>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</si>
  <si>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</si>
  <si>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</si>
  <si>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</si>
  <si>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</si>
  <si>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</si>
  <si>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</si>
  <si>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</si>
  <si>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</si>
  <si>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</si>
  <si>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</si>
  <si>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</si>
  <si>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</si>
  <si>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</si>
  <si>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</si>
  <si>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</si>
  <si>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</si>
  <si>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</si>
  <si>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</si>
  <si>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</si>
  <si>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</si>
  <si>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</si>
  <si>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</si>
  <si>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</si>
  <si>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</si>
  <si>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</si>
  <si>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</si>
  <si>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</si>
  <si>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</si>
  <si>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</si>
  <si>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</si>
  <si>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</si>
  <si>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</si>
  <si>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</si>
  <si>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</si>
  <si>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</si>
  <si>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</si>
  <si>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</si>
  <si>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</si>
  <si>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</si>
  <si>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</si>
  <si>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</si>
  <si>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</si>
  <si>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</si>
  <si>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</si>
  <si>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</si>
  <si>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</si>
  <si>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</si>
  <si>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</si>
  <si>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</si>
  <si>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</si>
  <si>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</si>
  <si>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</si>
  <si>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</si>
  <si>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</si>
  <si>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</si>
  <si>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</si>
  <si>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</si>
  <si>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</si>
  <si>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</si>
  <si>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</si>
  <si>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</si>
  <si>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</si>
  <si>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</si>
  <si>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</si>
  <si>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</si>
  <si>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</si>
  <si>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</si>
  <si>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</si>
  <si>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</si>
  <si>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</si>
  <si>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</si>
  <si>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</si>
  <si>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</si>
  <si>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</si>
  <si>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</si>
  <si>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</si>
  <si>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</si>
  <si>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</si>
  <si>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</si>
  <si>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</si>
  <si>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</si>
  <si>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</si>
  <si>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</si>
  <si>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</si>
  <si>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</si>
  <si>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</si>
  <si>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</si>
  <si>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</si>
  <si>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</si>
  <si>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</si>
  <si>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</si>
  <si>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</si>
  <si>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</si>
  <si>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</si>
  <si>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</si>
  <si>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</si>
  <si>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</si>
  <si>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</si>
  <si>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</si>
  <si>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</si>
  <si>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</si>
  <si>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</si>
  <si>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</si>
  <si>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</si>
  <si>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</si>
  <si>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</si>
  <si>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</si>
  <si>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</si>
  <si>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</si>
  <si>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</si>
  <si>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</si>
  <si>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</si>
  <si>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</si>
  <si>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</si>
  <si>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</si>
  <si>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</si>
  <si>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</si>
  <si>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</si>
  <si>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</si>
  <si>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</si>
  <si>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</si>
  <si>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</si>
  <si>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</si>
  <si>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</si>
  <si>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</si>
  <si>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</si>
  <si>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</si>
  <si>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</si>
  <si>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</si>
  <si>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</si>
  <si>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</si>
  <si>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</si>
  <si>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</si>
  <si>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</si>
  <si>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</si>
  <si>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</si>
  <si>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</si>
  <si>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</si>
  <si>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</si>
  <si>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</si>
  <si>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</si>
  <si>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</si>
  <si>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</si>
  <si>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</si>
  <si>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</si>
  <si>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</si>
  <si>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</si>
  <si>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</si>
  <si>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</si>
  <si>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</si>
  <si>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</si>
  <si>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</si>
  <si>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</si>
  <si>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</si>
  <si>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</si>
  <si>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</si>
  <si>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</si>
  <si>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</si>
  <si>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</si>
  <si>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</si>
  <si>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</si>
  <si>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</si>
  <si>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</si>
  <si>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</si>
  <si>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</si>
  <si>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</si>
  <si>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</si>
  <si>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</si>
  <si>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</si>
  <si>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</si>
  <si>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</si>
  <si>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</si>
  <si>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</si>
  <si>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</si>
  <si>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</si>
  <si>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</si>
  <si>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</si>
  <si>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</si>
  <si>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</si>
  <si>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</si>
  <si>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</si>
  <si>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</si>
  <si>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</si>
  <si>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</si>
  <si>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</si>
  <si>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</si>
  <si>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</si>
  <si>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</si>
  <si>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</si>
  <si>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</si>
  <si>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</si>
  <si>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</si>
  <si>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</si>
  <si>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</si>
  <si>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</si>
  <si>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</si>
  <si>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</si>
  <si>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</si>
  <si>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</si>
  <si>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</si>
  <si>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</si>
  <si>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</si>
  <si>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</si>
  <si>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</si>
  <si>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</si>
  <si>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</si>
  <si>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</si>
  <si>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</si>
  <si>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</si>
  <si>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</si>
  <si>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</si>
  <si>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</si>
  <si>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</si>
  <si>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</si>
  <si>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</si>
  <si>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</si>
  <si>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</si>
  <si>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</si>
  <si>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</si>
  <si>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</si>
  <si>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</si>
  <si>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</si>
  <si>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</si>
  <si>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</si>
  <si>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</si>
  <si>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</si>
  <si>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</si>
  <si>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</si>
  <si>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</si>
  <si>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</si>
  <si>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</si>
  <si>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</si>
  <si>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</si>
  <si>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</si>
  <si>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</si>
  <si>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</si>
  <si>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</si>
  <si>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</si>
  <si>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</si>
  <si>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</si>
  <si>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</si>
  <si>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</si>
  <si>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</si>
  <si>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</si>
  <si>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</si>
  <si>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</si>
  <si>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</si>
  <si>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</si>
  <si>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</si>
  <si>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</si>
  <si>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</si>
  <si>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</si>
  <si>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</si>
  <si>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</si>
  <si>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</si>
  <si>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</si>
  <si>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</si>
  <si>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</si>
  <si>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</si>
  <si>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</si>
  <si>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</si>
  <si>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</si>
  <si>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</si>
  <si>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</si>
  <si>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</si>
  <si>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</si>
  <si>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</si>
  <si>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</si>
  <si>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</si>
  <si>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</si>
  <si>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</si>
  <si>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</si>
  <si>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</si>
  <si>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</si>
  <si>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</si>
  <si>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</si>
  <si>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</si>
  <si>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</si>
  <si>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</si>
  <si>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</si>
  <si>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</si>
  <si>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</si>
  <si>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</si>
  <si>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</si>
  <si>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</si>
  <si>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</si>
  <si>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</si>
  <si>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</si>
  <si>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</si>
  <si>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</si>
  <si>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</si>
  <si>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</si>
  <si>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</si>
  <si>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</si>
  <si>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</si>
  <si>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</si>
  <si>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</si>
  <si>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</si>
  <si>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</si>
  <si>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</si>
  <si>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</si>
  <si>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</si>
  <si>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</si>
  <si>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</si>
  <si>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</si>
  <si>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</si>
  <si>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</si>
  <si>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</si>
  <si>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</si>
  <si>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</si>
  <si>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</si>
  <si>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</si>
  <si>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</si>
  <si>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</si>
  <si>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</si>
  <si>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</si>
  <si>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</si>
  <si>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</si>
  <si>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</si>
  <si>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</si>
  <si>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</si>
  <si>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</si>
  <si>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</si>
  <si>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</si>
  <si>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</si>
  <si>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</si>
  <si>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</si>
  <si>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</si>
  <si>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</si>
  <si>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</si>
  <si>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</si>
  <si>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</si>
  <si>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</si>
  <si>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</si>
  <si>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</si>
  <si>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</si>
  <si>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</si>
  <si>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</si>
  <si>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</si>
  <si>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</si>
  <si>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</si>
  <si>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</si>
  <si>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</si>
  <si>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</si>
  <si>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</si>
  <si>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</si>
  <si>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</si>
  <si>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</si>
  <si>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</si>
  <si>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</si>
  <si>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</si>
  <si>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</si>
  <si>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</si>
  <si>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</si>
  <si>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</si>
  <si>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</si>
  <si>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</si>
  <si>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</si>
  <si>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</si>
  <si>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</si>
  <si>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</si>
  <si>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</si>
  <si>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</si>
  <si>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</si>
  <si>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</si>
  <si>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</si>
  <si>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</si>
  <si>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</si>
  <si>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</si>
  <si>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</si>
  <si>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</si>
  <si>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</si>
  <si>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</si>
  <si>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</si>
  <si>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</si>
  <si>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</si>
  <si>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</si>
  <si>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</si>
  <si>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</si>
  <si>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</si>
  <si>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</si>
  <si>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</si>
  <si>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</si>
  <si>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</si>
  <si>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</si>
  <si>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</si>
  <si>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</si>
  <si>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</si>
  <si>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</si>
  <si>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</si>
  <si>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</si>
  <si>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</si>
  <si>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</si>
  <si>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</si>
  <si>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</si>
  <si>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</si>
  <si>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</si>
  <si>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</si>
  <si>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</si>
  <si>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</si>
  <si>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</si>
  <si>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</si>
  <si>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</si>
  <si>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</si>
  <si>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</si>
  <si>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</si>
  <si>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</si>
  <si>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</si>
  <si>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</si>
  <si>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</si>
  <si>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</si>
  <si>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</si>
  <si>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</si>
  <si>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</si>
  <si>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</si>
  <si>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</si>
  <si>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</si>
  <si>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</si>
  <si>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</si>
  <si>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</si>
  <si>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</si>
  <si>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</si>
  <si>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</si>
  <si>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</si>
  <si>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</si>
  <si>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</si>
  <si>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</si>
  <si>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</si>
  <si>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</si>
  <si>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</si>
  <si>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</si>
  <si>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</si>
  <si>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</si>
  <si>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</si>
  <si>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</si>
  <si>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</si>
  <si>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</si>
  <si>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</si>
  <si>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</si>
  <si>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</si>
  <si>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</si>
  <si>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</si>
  <si>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</si>
  <si>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</si>
  <si>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</si>
  <si>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</si>
  <si>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</si>
  <si>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</si>
  <si>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</si>
  <si>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</si>
  <si>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</si>
  <si>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</si>
  <si>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</si>
  <si>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</si>
  <si>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</si>
  <si>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</si>
  <si>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</si>
  <si>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</si>
  <si>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</si>
  <si>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</si>
  <si>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</si>
  <si>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</si>
  <si>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</si>
  <si>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</si>
  <si>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</si>
  <si>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</si>
  <si>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</si>
  <si>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</si>
  <si>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</si>
  <si>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</si>
  <si>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</si>
  <si>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</si>
  <si>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</si>
  <si>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</si>
  <si>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</si>
  <si>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</si>
  <si>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</si>
  <si>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</si>
  <si>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</si>
  <si>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</si>
  <si>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</si>
  <si>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</si>
  <si>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</si>
  <si>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</si>
  <si>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</si>
  <si>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</si>
  <si>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</si>
  <si>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</si>
  <si>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</si>
  <si>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</si>
  <si>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</si>
  <si>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</si>
  <si>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</si>
  <si>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</si>
  <si>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</si>
  <si>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</si>
  <si>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</si>
  <si>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</si>
  <si>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</si>
  <si>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</si>
  <si>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</si>
  <si>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</si>
  <si>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</si>
  <si>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</si>
  <si>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</si>
  <si>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</si>
  <si>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</si>
  <si>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</si>
  <si>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</si>
  <si>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</si>
  <si>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</si>
  <si>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</si>
  <si>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</si>
  <si>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</si>
  <si>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</si>
  <si>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</si>
  <si>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</si>
  <si>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</si>
  <si>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</si>
  <si>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</si>
  <si>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</si>
  <si>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</si>
  <si>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</si>
  <si>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</si>
  <si>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</si>
  <si>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</si>
  <si>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</si>
  <si>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</si>
  <si>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</si>
  <si>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</si>
  <si>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</si>
  <si>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</si>
  <si>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</si>
  <si>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</si>
  <si>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</si>
  <si>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</si>
  <si>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</si>
  <si>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</si>
  <si>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</si>
  <si>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</si>
  <si>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</si>
  <si>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</si>
  <si>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</si>
  <si>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</si>
  <si>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</si>
  <si>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</si>
  <si>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</si>
  <si>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</si>
  <si>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</si>
  <si>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</si>
  <si>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</si>
  <si>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</si>
  <si>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</si>
  <si>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</si>
  <si>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</si>
  <si>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</si>
  <si>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</si>
  <si>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</si>
  <si>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</si>
  <si>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</si>
  <si>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</si>
  <si>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</si>
  <si>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</si>
  <si>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</si>
  <si>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</si>
  <si>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</si>
  <si>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</si>
  <si>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</si>
  <si>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</si>
  <si>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</si>
  <si>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</si>
  <si>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</si>
  <si>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</si>
  <si>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</si>
  <si>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</si>
  <si>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</si>
  <si>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</si>
  <si>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</si>
  <si>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</si>
  <si>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</si>
  <si>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</si>
  <si>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</si>
  <si>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</si>
  <si>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</si>
  <si>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</si>
  <si>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</si>
  <si>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</si>
  <si>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</si>
  <si>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</si>
  <si>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</si>
  <si>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</si>
  <si>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</si>
  <si>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</si>
  <si>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</si>
  <si>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</si>
  <si>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</si>
  <si>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</si>
  <si>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</si>
  <si>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</si>
  <si>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</si>
  <si>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</si>
  <si>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</si>
  <si>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</si>
  <si>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</si>
  <si>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</si>
  <si>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</si>
  <si>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</si>
  <si>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</si>
  <si>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</si>
  <si>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</si>
  <si>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</si>
  <si>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</si>
  <si>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</si>
  <si>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</si>
  <si>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</si>
  <si>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</si>
  <si>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</si>
  <si>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</si>
  <si>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</si>
  <si>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</si>
  <si>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</si>
  <si>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</si>
  <si>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</si>
  <si>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</si>
  <si>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</si>
  <si>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</si>
  <si>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</si>
  <si>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</si>
  <si>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</si>
  <si>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</si>
  <si>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</si>
  <si>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</si>
  <si>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</si>
  <si>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</si>
  <si>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</si>
  <si>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</si>
  <si>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</si>
  <si>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</si>
  <si>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</si>
  <si>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</si>
  <si>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</si>
  <si>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</si>
  <si>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</si>
  <si>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</si>
  <si>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</si>
  <si>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</si>
  <si>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</si>
  <si>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</si>
  <si>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</si>
  <si>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</si>
  <si>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</si>
  <si>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</si>
  <si>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</si>
  <si>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</si>
  <si>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</si>
  <si>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</si>
  <si>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</si>
  <si>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</si>
  <si>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</si>
  <si>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</si>
  <si>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</si>
  <si>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</si>
  <si>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</si>
  <si>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</si>
  <si>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</si>
  <si>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</si>
  <si>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</si>
  <si>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</si>
  <si>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</si>
  <si>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</si>
  <si>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</si>
  <si>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</si>
  <si>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</si>
  <si>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</si>
  <si>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</si>
  <si>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</si>
  <si>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</si>
  <si>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</si>
  <si>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</si>
  <si>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</si>
  <si>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</si>
  <si>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</si>
  <si>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</si>
  <si>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</si>
  <si>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</si>
  <si>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</si>
  <si>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</si>
  <si>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</si>
  <si>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</si>
  <si>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</si>
  <si>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</si>
  <si>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</si>
  <si>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</si>
  <si>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</si>
  <si>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</si>
  <si>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</si>
  <si>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</si>
  <si>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</si>
  <si>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</si>
  <si>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</si>
  <si>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</si>
  <si>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</si>
  <si>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</si>
  <si>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</si>
  <si>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</si>
  <si>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</si>
  <si>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</si>
  <si>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</si>
  <si>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</si>
  <si>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</si>
  <si>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</si>
  <si>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</si>
  <si>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</si>
  <si>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</si>
  <si>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</si>
  <si>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</si>
  <si>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</si>
  <si>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</si>
  <si>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</si>
  <si>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</si>
  <si>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</si>
  <si>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</si>
  <si>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</si>
  <si>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</si>
  <si>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</si>
  <si>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</si>
  <si>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</si>
  <si>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</si>
  <si>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</si>
  <si>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</si>
  <si>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</si>
  <si>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</si>
  <si>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</si>
  <si>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</si>
  <si>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</si>
  <si>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</si>
  <si>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</si>
  <si>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</si>
  <si>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</si>
  <si>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</si>
  <si>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</si>
  <si>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</si>
  <si>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</si>
  <si>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</si>
  <si>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</si>
  <si>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</si>
  <si>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</si>
  <si>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</si>
  <si>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</si>
  <si>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</si>
  <si>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</si>
  <si>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</si>
  <si>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</si>
  <si>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</si>
  <si>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</si>
  <si>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</si>
  <si>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</si>
  <si>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</si>
  <si>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</si>
  <si>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</si>
  <si>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</si>
  <si>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</si>
  <si>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</si>
  <si>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</si>
  <si>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</si>
  <si>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</si>
  <si>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</si>
  <si>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</si>
  <si>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</si>
  <si>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</si>
  <si>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</si>
  <si>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</si>
  <si>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</si>
  <si>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</si>
  <si>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</si>
  <si>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</si>
  <si>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</si>
  <si>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</si>
  <si>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</si>
  <si>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</si>
  <si>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</si>
  <si>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</si>
  <si>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</si>
  <si>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</si>
  <si>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</si>
  <si>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</si>
  <si>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</si>
  <si>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</si>
  <si>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</si>
  <si>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</si>
  <si>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</si>
  <si>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</si>
  <si>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</si>
  <si>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</si>
  <si>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</si>
  <si>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</si>
  <si>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</si>
  <si>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</si>
  <si>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</si>
  <si>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</si>
  <si>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</si>
  <si>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</si>
  <si>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</si>
  <si>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</si>
  <si>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</si>
  <si>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</si>
  <si>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</si>
  <si>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</si>
  <si>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</si>
  <si>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</si>
  <si>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</si>
  <si>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</si>
  <si>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</si>
  <si>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</si>
  <si>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</si>
  <si>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</si>
  <si>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</si>
  <si>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</si>
  <si>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</si>
  <si>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</si>
  <si>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</si>
  <si>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</si>
  <si>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</si>
  <si>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</si>
  <si>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</si>
  <si>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</si>
  <si>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</si>
  <si>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</si>
  <si>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</si>
  <si>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</si>
  <si>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</si>
  <si>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</si>
  <si>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</si>
  <si>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</si>
  <si>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</si>
  <si>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</si>
  <si>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</si>
  <si>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</si>
  <si>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</si>
  <si>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</si>
  <si>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</si>
  <si>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</si>
  <si>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</si>
  <si>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</si>
  <si>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</si>
  <si>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</si>
  <si>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</si>
  <si>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</si>
  <si>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</si>
  <si>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</si>
  <si>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</si>
  <si>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</si>
  <si>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</si>
  <si>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</si>
  <si>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</si>
  <si>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</si>
  <si>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</si>
  <si>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</si>
  <si>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</si>
  <si>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</si>
  <si>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</si>
  <si>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</si>
  <si>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</si>
  <si>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</si>
  <si>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</si>
  <si>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</si>
  <si>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</si>
  <si>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</si>
  <si>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</si>
  <si>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</si>
  <si>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</si>
  <si>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</si>
  <si>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</si>
  <si>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</si>
  <si>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</si>
  <si>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</si>
  <si>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</si>
  <si>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</si>
  <si>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</si>
  <si>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</si>
  <si>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</si>
  <si>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</si>
  <si>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</si>
  <si>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</si>
  <si>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</si>
  <si>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</si>
  <si>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</si>
  <si>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</si>
  <si>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</si>
  <si>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</si>
  <si>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</si>
  <si>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</si>
  <si>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</si>
  <si>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</si>
  <si>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</si>
  <si>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</si>
  <si>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</si>
  <si>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</si>
  <si>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</si>
  <si>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</si>
  <si>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</si>
  <si>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</si>
  <si>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</si>
  <si>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</si>
  <si>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</si>
  <si>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</si>
  <si>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</si>
  <si>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</si>
  <si>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</si>
  <si>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</si>
  <si>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</si>
  <si>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</si>
  <si>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</si>
  <si>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</si>
  <si>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</si>
  <si>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</si>
  <si>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</si>
  <si>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</si>
  <si>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</si>
  <si>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</si>
  <si>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</si>
  <si>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</si>
  <si>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</si>
  <si>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</si>
  <si>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</si>
  <si>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</si>
  <si>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</si>
  <si>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</si>
  <si>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</si>
  <si>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</si>
  <si>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</si>
  <si>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</si>
  <si>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</si>
  <si>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</si>
  <si>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</si>
  <si>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</si>
  <si>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</si>
  <si>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</si>
  <si>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</si>
  <si>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</si>
  <si>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</si>
  <si>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</si>
  <si>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</si>
  <si>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</si>
  <si>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</si>
  <si>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</si>
  <si>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</si>
  <si>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</si>
  <si>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</si>
  <si>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</si>
  <si>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</si>
  <si>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</si>
  <si>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</si>
  <si>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</si>
  <si>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</si>
  <si>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</si>
  <si>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</si>
  <si>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</si>
  <si>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</si>
  <si>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</si>
  <si>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</si>
  <si>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</si>
  <si>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</si>
  <si>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</si>
  <si>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</si>
  <si>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</si>
  <si>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</si>
  <si>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</si>
  <si>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</si>
  <si>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</si>
  <si>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</si>
  <si>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</si>
  <si>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</si>
  <si>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</si>
  <si>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</si>
  <si>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</si>
  <si>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</si>
  <si>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</si>
  <si>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</si>
  <si>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</si>
  <si>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</si>
  <si>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</si>
  <si>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</si>
  <si>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</si>
  <si>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</si>
  <si>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</si>
  <si>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</si>
  <si>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</si>
  <si>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</si>
  <si>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</si>
  <si>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</si>
  <si>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</si>
  <si>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</si>
  <si>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</si>
  <si>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</si>
  <si>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</si>
  <si>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</si>
  <si>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</si>
  <si>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</si>
  <si>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</si>
  <si>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</si>
  <si>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</si>
  <si>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</si>
  <si>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</si>
  <si>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</si>
  <si>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</si>
  <si>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</si>
  <si>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</si>
  <si>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</si>
  <si>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</si>
  <si>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</si>
  <si>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</si>
  <si>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</si>
  <si>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</si>
  <si>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</si>
  <si>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</si>
  <si>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</si>
  <si>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</si>
  <si>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</si>
  <si>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</si>
  <si>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</si>
  <si>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</si>
  <si>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</si>
  <si>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</si>
  <si>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</si>
  <si>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</si>
  <si>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</si>
  <si>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</si>
  <si>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</si>
  <si>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</si>
  <si>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</si>
  <si>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</si>
  <si>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</si>
  <si>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</si>
  <si>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</si>
  <si>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</si>
  <si>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</si>
  <si>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</si>
  <si>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</si>
  <si>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</si>
  <si>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</si>
  <si>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</si>
  <si>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</si>
  <si>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</si>
  <si>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</si>
  <si>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</si>
  <si>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</si>
  <si>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</si>
  <si>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</si>
  <si>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</si>
  <si>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</si>
  <si>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</si>
  <si>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</si>
  <si>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</si>
  <si>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</si>
  <si>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</si>
  <si>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</si>
  <si>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</si>
  <si>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</si>
  <si>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</si>
  <si>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</si>
  <si>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</si>
  <si>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</si>
  <si>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</si>
  <si>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</si>
  <si>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</si>
  <si>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</si>
  <si>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</si>
  <si>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</si>
  <si>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</si>
  <si>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</si>
  <si>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</si>
  <si>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</si>
  <si>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</si>
  <si>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</si>
  <si>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</si>
  <si>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</si>
  <si>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</si>
  <si>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</si>
  <si>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</si>
  <si>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</si>
  <si>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</si>
  <si>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</si>
  <si>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</si>
  <si>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</si>
  <si>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</si>
  <si>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</si>
  <si>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</si>
  <si>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</si>
  <si>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</si>
  <si>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</si>
  <si>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</si>
  <si>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</si>
  <si>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</si>
  <si>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</si>
  <si>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</si>
  <si>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</si>
  <si>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</si>
  <si>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</si>
  <si>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</si>
  <si>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</si>
  <si>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</si>
  <si>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</si>
  <si>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</si>
  <si>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</si>
  <si>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</si>
  <si>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</si>
  <si>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</si>
  <si>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</si>
  <si>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</si>
  <si>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</si>
  <si>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</si>
  <si>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</si>
  <si>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</si>
  <si>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</si>
  <si>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</si>
  <si>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</si>
  <si>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</si>
  <si>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</si>
  <si>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</si>
  <si>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</si>
  <si>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</si>
  <si>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</si>
  <si>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</si>
  <si>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</si>
  <si>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</si>
  <si>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</si>
  <si>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</si>
  <si>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</si>
  <si>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</si>
  <si>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</si>
  <si>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</si>
  <si>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</si>
  <si>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</si>
  <si>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</si>
  <si>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</si>
  <si>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</si>
  <si>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</si>
  <si>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</si>
  <si>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</si>
  <si>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</si>
  <si>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</si>
  <si>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</si>
  <si>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</si>
  <si>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</si>
  <si>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</si>
  <si>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</si>
  <si>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</si>
  <si>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</si>
  <si>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</si>
  <si>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</si>
  <si>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</si>
  <si>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</si>
  <si>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</si>
  <si>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</si>
  <si>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</si>
  <si>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</si>
  <si>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</si>
  <si>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</si>
  <si>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</si>
  <si>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</si>
  <si>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</si>
  <si>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</si>
  <si>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</si>
  <si>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</si>
  <si>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</si>
  <si>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</si>
  <si>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</si>
  <si>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</si>
  <si>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</si>
  <si>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</si>
  <si>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</si>
  <si>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</si>
  <si>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</si>
  <si>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</si>
  <si>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</si>
  <si>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</si>
  <si>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</si>
  <si>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</si>
  <si>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</si>
  <si>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</si>
  <si>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</si>
  <si>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</si>
  <si>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</si>
  <si>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</si>
  <si>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</si>
  <si>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</si>
  <si>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</si>
  <si>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</si>
  <si>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</si>
  <si>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</si>
  <si>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</si>
  <si>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</si>
  <si>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</si>
  <si>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</si>
  <si>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</si>
  <si>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</si>
  <si>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</si>
  <si>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</si>
  <si>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</si>
  <si>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</si>
  <si>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</si>
  <si>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</si>
  <si>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</si>
  <si>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</si>
  <si>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</si>
  <si>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</si>
  <si>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</si>
  <si>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</si>
  <si>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</si>
  <si>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</si>
  <si>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</si>
  <si>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</si>
  <si>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</si>
  <si>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</si>
  <si>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</si>
  <si>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</si>
  <si>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</si>
  <si>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</si>
  <si>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</si>
  <si>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</si>
  <si>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</si>
  <si>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</si>
  <si>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</si>
  <si>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</si>
  <si>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</si>
  <si>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</si>
  <si>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</si>
  <si>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</si>
  <si>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</si>
  <si>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</si>
  <si>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</si>
  <si>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</si>
  <si>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</si>
  <si>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</si>
  <si>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</si>
  <si>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</si>
  <si>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</si>
  <si>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</si>
  <si>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</si>
  <si>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</si>
  <si>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</si>
  <si>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</si>
  <si>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</si>
  <si>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</si>
  <si>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</si>
  <si>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</si>
  <si>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</si>
  <si>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</si>
  <si>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</si>
  <si>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</si>
  <si>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</si>
  <si>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</si>
  <si>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</si>
  <si>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</si>
  <si>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</si>
  <si>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</si>
  <si>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</si>
  <si>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</si>
  <si>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</si>
  <si>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</si>
  <si>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</si>
  <si>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</si>
  <si>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</si>
  <si>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</si>
  <si>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</si>
  <si>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</si>
  <si>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</si>
  <si>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</si>
  <si>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</si>
  <si>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</si>
  <si>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</si>
  <si>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</si>
  <si>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</si>
  <si>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</si>
  <si>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</si>
  <si>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</si>
  <si>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</si>
  <si>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</si>
  <si>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</si>
  <si>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</si>
  <si>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</si>
  <si>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</si>
  <si>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</si>
  <si>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</si>
  <si>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</si>
  <si>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</si>
  <si>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</si>
  <si>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</si>
  <si>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</si>
  <si>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</si>
  <si>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</si>
  <si>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</si>
  <si>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</si>
  <si>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</si>
  <si>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</si>
  <si>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</si>
  <si>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</si>
  <si>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</si>
  <si>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</si>
  <si>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</si>
  <si>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</si>
  <si>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</si>
  <si>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</si>
  <si>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</si>
  <si>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</si>
  <si>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</si>
  <si>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</si>
  <si>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</si>
  <si>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</si>
  <si>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</si>
  <si>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</si>
  <si>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</si>
  <si>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</si>
  <si>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</si>
  <si>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</si>
  <si>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</si>
  <si>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</si>
  <si>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</si>
  <si>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</si>
  <si>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</si>
  <si>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</si>
  <si>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</si>
  <si>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</si>
  <si>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</si>
  <si>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</si>
  <si>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</si>
  <si>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</si>
  <si>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</si>
  <si>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</si>
  <si>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</si>
  <si>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</si>
  <si>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</si>
  <si>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</si>
  <si>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</si>
  <si>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</si>
  <si>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</si>
  <si>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</si>
  <si>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</si>
  <si>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</si>
  <si>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</si>
  <si>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</si>
  <si>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</si>
  <si>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</si>
  <si>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</si>
  <si>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</si>
  <si>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</si>
  <si>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</si>
  <si>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</si>
  <si>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</si>
  <si>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</si>
  <si>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</si>
  <si>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</si>
  <si>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</si>
  <si>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</si>
  <si>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</si>
  <si>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</si>
  <si>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</si>
  <si>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</si>
  <si>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</si>
  <si>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</si>
  <si>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</si>
  <si>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</si>
  <si>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</si>
  <si>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</si>
  <si>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</si>
  <si>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</si>
  <si>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</si>
  <si>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</si>
  <si>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</si>
  <si>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</si>
  <si>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</si>
  <si>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</si>
  <si>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</si>
  <si>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</si>
  <si>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</si>
  <si>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</si>
  <si>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</si>
  <si>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</si>
  <si>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</si>
  <si>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</si>
  <si>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</si>
  <si>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</si>
  <si>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</si>
  <si>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</si>
  <si>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</si>
  <si>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</si>
  <si>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</si>
  <si>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</si>
  <si>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</si>
  <si>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</si>
  <si>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</si>
  <si>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</si>
  <si>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</si>
  <si>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</si>
  <si>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</si>
  <si>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</si>
  <si>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</si>
  <si>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</si>
  <si>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</si>
  <si>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</si>
  <si>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</si>
  <si>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</si>
  <si>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</si>
  <si>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</si>
  <si>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</si>
  <si>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</si>
  <si>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</si>
  <si>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</si>
  <si>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</si>
  <si>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</si>
  <si>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</si>
  <si>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</si>
  <si>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</si>
  <si>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</si>
  <si>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</si>
  <si>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</si>
  <si>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</si>
  <si>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</si>
  <si>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</si>
  <si>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</si>
  <si>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</si>
  <si>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</si>
  <si>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</si>
  <si>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</si>
  <si>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</si>
  <si>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</si>
  <si>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</si>
  <si>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</si>
  <si>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</si>
  <si>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</si>
  <si>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</si>
  <si>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</si>
  <si>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</si>
  <si>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</si>
  <si>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</si>
  <si>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</si>
  <si>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</si>
  <si>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</si>
  <si>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</si>
  <si>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</si>
  <si>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</si>
  <si>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</si>
  <si>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</si>
  <si>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</si>
  <si>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</si>
  <si>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</si>
  <si>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</si>
  <si>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</si>
  <si>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</si>
  <si>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</si>
  <si>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</si>
  <si>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</si>
  <si>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</si>
  <si>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</si>
  <si>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</si>
  <si>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</si>
  <si>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</si>
  <si>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</si>
  <si>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</si>
  <si>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</si>
  <si>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</si>
  <si>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</si>
  <si>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</si>
  <si>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</si>
  <si>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</si>
  <si>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</si>
  <si>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</si>
  <si>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</si>
  <si>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</si>
  <si>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</si>
  <si>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</si>
  <si>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</si>
  <si>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</si>
  <si>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</si>
  <si>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</si>
  <si>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</si>
  <si>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</si>
  <si>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</si>
  <si>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</si>
  <si>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</si>
  <si>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</si>
  <si>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</si>
  <si>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</si>
  <si>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</si>
  <si>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</si>
  <si>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</si>
  <si>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</si>
  <si>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</si>
  <si>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</si>
  <si>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</si>
  <si>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</si>
  <si>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</si>
  <si>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</si>
  <si>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</si>
  <si>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</si>
  <si>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</si>
  <si>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</si>
  <si>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</si>
  <si>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</si>
  <si>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</si>
  <si>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</si>
  <si>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</si>
  <si>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</si>
  <si>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</si>
  <si>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</si>
  <si>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</si>
  <si>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</si>
  <si>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</si>
  <si>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</si>
  <si>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</si>
  <si>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</si>
  <si>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</si>
  <si>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</si>
  <si>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</si>
  <si>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</si>
  <si>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</si>
  <si>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</si>
  <si>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</si>
  <si>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</si>
  <si>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</si>
  <si>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</si>
  <si>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</si>
  <si>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</si>
  <si>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</si>
  <si>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</si>
  <si>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</si>
  <si>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</si>
  <si>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</si>
  <si>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</si>
  <si>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</si>
  <si>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</si>
  <si>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</si>
  <si>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</si>
  <si>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</si>
  <si>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</si>
  <si>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</si>
  <si>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</si>
  <si>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</si>
  <si>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</si>
  <si>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</si>
  <si>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</si>
  <si>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</si>
  <si>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</si>
  <si>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</si>
  <si>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</si>
  <si>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</si>
  <si>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</si>
  <si>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</si>
  <si>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</si>
  <si>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</si>
  <si>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</si>
  <si>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</si>
  <si>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</si>
  <si>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</si>
  <si>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</si>
  <si>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</si>
  <si>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</si>
  <si>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</si>
  <si>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</si>
  <si>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</si>
  <si>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</si>
  <si>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</si>
  <si>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</si>
  <si>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</si>
  <si>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</si>
  <si>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</si>
  <si>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</si>
  <si>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</si>
  <si>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</si>
  <si>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</si>
  <si>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</si>
  <si>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</si>
  <si>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</si>
  <si>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</si>
  <si>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</si>
  <si>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</si>
  <si>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</si>
  <si>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</si>
  <si>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</si>
  <si>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</si>
  <si>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</si>
  <si>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</si>
  <si>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</si>
  <si>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</si>
  <si>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</si>
  <si>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</si>
  <si>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</si>
  <si>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</si>
  <si>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</si>
  <si>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</si>
  <si>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</si>
  <si>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</si>
  <si>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</si>
  <si>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</si>
  <si>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</si>
  <si>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</si>
  <si>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</si>
  <si>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</si>
  <si>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</si>
  <si>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</si>
  <si>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</si>
  <si>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</si>
  <si>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</si>
  <si>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</si>
  <si>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</si>
  <si>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</si>
  <si>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</si>
  <si>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</si>
  <si>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</si>
  <si>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</si>
  <si>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</si>
  <si>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</si>
  <si>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</si>
  <si>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</si>
  <si>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</si>
  <si>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</si>
  <si>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</si>
  <si>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</si>
  <si>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</si>
  <si>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</si>
  <si>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</si>
  <si>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</si>
  <si>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</si>
  <si>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</si>
  <si>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</si>
  <si>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</si>
  <si>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</si>
  <si>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</si>
  <si>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</si>
  <si>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</si>
  <si>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</si>
  <si>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</si>
  <si>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</si>
  <si>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</si>
  <si>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</si>
  <si>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</si>
  <si>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</si>
  <si>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</si>
  <si>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</si>
  <si>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</si>
  <si>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</si>
  <si>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</si>
  <si>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</si>
  <si>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</si>
  <si>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</si>
  <si>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</si>
  <si>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</si>
  <si>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</si>
  <si>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</si>
  <si>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</si>
  <si>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</si>
  <si>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</si>
  <si>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</si>
  <si>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</si>
  <si>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</si>
  <si>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</si>
  <si>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</si>
  <si>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</si>
  <si>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</si>
  <si>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</si>
  <si>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</si>
  <si>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</si>
  <si>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</si>
  <si>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</si>
  <si>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</si>
  <si>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</si>
  <si>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</si>
  <si>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</si>
  <si>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</si>
  <si>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</si>
  <si>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</si>
  <si>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</si>
  <si>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</si>
  <si>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</si>
  <si>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</si>
  <si>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</si>
  <si>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</si>
  <si>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</si>
  <si>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</si>
  <si>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</si>
  <si>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</si>
  <si>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</si>
  <si>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</si>
  <si>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</si>
  <si>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</si>
  <si>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</si>
  <si>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</si>
  <si>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</si>
  <si>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</si>
  <si>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</si>
  <si>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</si>
  <si>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</si>
  <si>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</si>
  <si>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</si>
  <si>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</si>
  <si>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</si>
  <si>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</si>
  <si>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</si>
  <si>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</si>
  <si>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</si>
  <si>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</si>
  <si>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</si>
  <si>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</si>
  <si>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</si>
  <si>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</si>
  <si>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</si>
  <si>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</si>
  <si>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</si>
  <si>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</si>
  <si>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</si>
  <si>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</si>
  <si>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</si>
  <si>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</si>
  <si>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</si>
  <si>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</si>
  <si>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</si>
  <si>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</si>
  <si>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</si>
  <si>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</si>
  <si>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</si>
  <si>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</si>
  <si>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</si>
  <si>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</si>
  <si>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</si>
  <si>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</si>
  <si>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</si>
  <si>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</si>
  <si>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</si>
  <si>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</si>
  <si>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</si>
  <si>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</si>
  <si>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</si>
  <si>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</si>
  <si>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</si>
  <si>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</si>
  <si>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</si>
  <si>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</si>
  <si>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</si>
  <si>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</si>
  <si>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</si>
  <si>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</si>
  <si>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</si>
  <si>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</si>
  <si>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</si>
  <si>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</si>
  <si>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</si>
  <si>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</si>
  <si>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</si>
  <si>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</si>
  <si>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</si>
  <si>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</si>
  <si>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</si>
  <si>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</si>
  <si>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</si>
  <si>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</si>
  <si>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</si>
  <si>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</si>
  <si>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</si>
  <si>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</si>
  <si>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</si>
  <si>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</si>
  <si>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</si>
  <si>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</si>
  <si>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</si>
  <si>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</si>
  <si>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</si>
  <si>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</si>
  <si>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</si>
  <si>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</si>
  <si>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</si>
  <si>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</si>
  <si>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</si>
  <si>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</si>
  <si>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</si>
  <si>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</si>
  <si>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</si>
  <si>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</si>
  <si>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</si>
  <si>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</si>
  <si>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</si>
  <si>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</si>
  <si>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</si>
  <si>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</si>
  <si>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</si>
  <si>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</si>
  <si>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</si>
  <si>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</si>
  <si>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</si>
  <si>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</si>
  <si>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</si>
  <si>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</si>
  <si>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</si>
  <si>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</si>
  <si>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</si>
  <si>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</si>
  <si>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</si>
  <si>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</si>
  <si>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</si>
  <si>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</si>
  <si>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</si>
  <si>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</si>
  <si>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</si>
  <si>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</si>
  <si>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</si>
  <si>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</si>
  <si>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</si>
  <si>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</si>
  <si>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</si>
  <si>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</si>
  <si>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</si>
  <si>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</si>
  <si>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</si>
  <si>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</si>
  <si>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</si>
  <si>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</si>
  <si>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</si>
  <si>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</si>
  <si>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</si>
  <si>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</si>
  <si>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</si>
  <si>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</si>
  <si>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</si>
  <si>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</si>
  <si>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</si>
  <si>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</si>
  <si>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</si>
  <si>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</si>
  <si>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</si>
  <si>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</si>
  <si>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</si>
  <si>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</si>
  <si>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</si>
  <si>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</si>
  <si>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</si>
  <si>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</si>
  <si>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</si>
  <si>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</si>
  <si>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</si>
  <si>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</si>
  <si>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</si>
  <si>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</si>
  <si>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</si>
  <si>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</si>
  <si>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</si>
  <si>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</si>
  <si>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</si>
  <si>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</si>
  <si>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</si>
  <si>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</si>
  <si>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</si>
  <si>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</si>
  <si>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</si>
  <si>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</si>
  <si>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</si>
  <si>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</si>
  <si>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</si>
  <si>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</si>
  <si>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</si>
  <si>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</si>
  <si>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</si>
  <si>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</si>
  <si>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</si>
  <si>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</si>
  <si>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</si>
  <si>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</si>
  <si>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</si>
  <si>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</si>
  <si>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</si>
  <si>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</si>
  <si>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</si>
  <si>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</si>
  <si>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</si>
  <si>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</si>
  <si>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</si>
  <si>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</si>
  <si>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</si>
  <si>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</si>
  <si>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</si>
  <si>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</si>
  <si>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</si>
  <si>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</si>
  <si>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</si>
  <si>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</si>
  <si>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</si>
  <si>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</si>
  <si>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</si>
  <si>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</si>
  <si>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</si>
  <si>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</si>
  <si>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</si>
  <si>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</si>
  <si>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</si>
  <si>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</si>
  <si>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</si>
  <si>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</si>
  <si>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</si>
  <si>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</si>
  <si>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</si>
  <si>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</si>
  <si>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</si>
  <si>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</si>
  <si>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</si>
  <si>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</si>
  <si>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</si>
  <si>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</si>
  <si>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</si>
  <si>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</si>
  <si>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</si>
  <si>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</si>
  <si>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</si>
  <si>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</si>
  <si>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</si>
  <si>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</si>
  <si>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</si>
  <si>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</si>
  <si>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</si>
  <si>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</si>
  <si>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</si>
  <si>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</si>
  <si>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</si>
  <si>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</si>
  <si>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</si>
  <si>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</si>
  <si>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</si>
  <si>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</si>
  <si>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</si>
  <si>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</si>
  <si>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</si>
  <si>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</si>
  <si>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</si>
  <si>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</si>
  <si>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</si>
  <si>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</si>
  <si>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</si>
  <si>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</si>
  <si>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</si>
  <si>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</si>
  <si>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</si>
  <si>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</si>
  <si>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</si>
  <si>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</si>
  <si>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</si>
  <si>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</si>
  <si>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</si>
  <si>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</si>
  <si>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</si>
  <si>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</si>
  <si>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</si>
  <si>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</si>
  <si>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</si>
  <si>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</si>
  <si>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</si>
  <si>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</si>
  <si>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</si>
  <si>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</si>
  <si>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</si>
  <si>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</si>
  <si>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</si>
  <si>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</si>
  <si>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</si>
  <si>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</si>
  <si>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</si>
  <si>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</si>
  <si>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</si>
  <si>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</si>
  <si>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</si>
  <si>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</si>
  <si>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</si>
  <si>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</si>
  <si>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</si>
  <si>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</si>
  <si>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</si>
  <si>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</si>
  <si>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</si>
  <si>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</si>
  <si>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</si>
  <si>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</si>
  <si>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</si>
  <si>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</si>
  <si>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</si>
  <si>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</si>
  <si>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</si>
  <si>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</si>
  <si>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</si>
  <si>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</si>
  <si>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</si>
  <si>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</si>
  <si>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</si>
  <si>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</si>
  <si>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</si>
  <si>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</si>
  <si>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</si>
  <si>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</si>
  <si>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</si>
  <si>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</si>
  <si>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</si>
  <si>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</si>
  <si>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</si>
  <si>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</si>
  <si>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</si>
  <si>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</si>
  <si>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</si>
  <si>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</si>
  <si>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</si>
  <si>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</si>
  <si>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</si>
  <si>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</si>
  <si>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</si>
  <si>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</si>
  <si>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</si>
  <si>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</si>
  <si>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</si>
  <si>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</si>
  <si>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</si>
  <si>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</si>
  <si>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</si>
  <si>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</si>
  <si>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</si>
  <si>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</si>
  <si>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</si>
  <si>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</si>
  <si>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</si>
  <si>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</si>
  <si>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</si>
  <si>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</si>
  <si>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</si>
  <si>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</si>
  <si>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</si>
  <si>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</si>
  <si>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</si>
  <si>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</si>
  <si>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</si>
  <si>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</si>
  <si>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</si>
  <si>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</si>
  <si>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</si>
  <si>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</si>
  <si>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</si>
  <si>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</si>
  <si>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</si>
  <si>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</si>
  <si>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</si>
  <si>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</si>
  <si>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</si>
  <si>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</si>
  <si>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</si>
  <si>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</si>
  <si>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</si>
  <si>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</si>
  <si>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</si>
  <si>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</si>
  <si>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</si>
  <si>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</si>
  <si>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</si>
  <si>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</si>
  <si>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</si>
  <si>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</si>
  <si>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</si>
  <si>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</si>
  <si>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</si>
  <si>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</si>
  <si>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</si>
  <si>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</si>
  <si>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</si>
  <si>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</si>
  <si>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</si>
  <si>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</si>
  <si>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</si>
  <si>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</si>
  <si>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</si>
  <si>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</si>
  <si>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</si>
  <si>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</si>
  <si>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</si>
  <si>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</si>
  <si>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</si>
  <si>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</si>
  <si>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</si>
  <si>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</si>
  <si>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</si>
  <si>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</si>
  <si>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</si>
  <si>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</si>
  <si>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</si>
  <si>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</si>
  <si>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</si>
  <si>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</si>
  <si>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</si>
  <si>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</si>
  <si>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</si>
  <si>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</si>
  <si>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</si>
  <si>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</si>
  <si>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</si>
  <si>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</si>
  <si>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</si>
  <si>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</si>
  <si>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</si>
  <si>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</si>
  <si>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</si>
  <si>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</si>
  <si>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</si>
  <si>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</si>
  <si>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</si>
  <si>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</si>
  <si>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</si>
  <si>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</si>
  <si>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</si>
  <si>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</si>
  <si>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</si>
  <si>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</si>
  <si>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</si>
  <si>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</si>
  <si>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</si>
  <si>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</si>
  <si>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</si>
  <si>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</si>
  <si>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</si>
  <si>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</si>
  <si>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</si>
  <si>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</si>
  <si>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</si>
  <si>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</si>
  <si>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</si>
  <si>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</si>
  <si>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</si>
  <si>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</si>
  <si>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</si>
  <si>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</si>
  <si>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</si>
  <si>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</si>
  <si>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</si>
  <si>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</si>
  <si>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</si>
  <si>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</si>
  <si>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</si>
  <si>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</si>
  <si>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</si>
  <si>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</si>
  <si>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</si>
  <si>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</si>
  <si>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</si>
  <si>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</si>
  <si>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</si>
  <si>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</si>
  <si>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</si>
  <si>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</si>
  <si>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</si>
  <si>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</si>
  <si>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</si>
  <si>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</si>
  <si>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</si>
  <si>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</si>
  <si>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</si>
  <si>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</si>
  <si>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</si>
  <si>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</si>
  <si>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</si>
  <si>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</si>
  <si>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</si>
  <si>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</si>
  <si>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</si>
  <si>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</si>
  <si>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</si>
  <si>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</si>
  <si>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</si>
  <si>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</si>
  <si>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</si>
  <si>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</si>
  <si>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</si>
  <si>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</si>
  <si>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</si>
  <si>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</si>
  <si>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</si>
  <si>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</si>
  <si>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</si>
  <si>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</si>
  <si>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</si>
  <si>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</si>
  <si>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</si>
  <si>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</si>
  <si>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</si>
  <si>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</si>
  <si>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</si>
  <si>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</si>
  <si>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</si>
  <si>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</si>
  <si>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</si>
  <si>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</si>
  <si>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</si>
  <si>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</si>
  <si>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</si>
  <si>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</si>
  <si>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</si>
  <si>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</si>
  <si>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</si>
  <si>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</si>
  <si>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</si>
  <si>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</si>
  <si>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</si>
  <si>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</si>
  <si>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</si>
  <si>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</si>
  <si>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</si>
  <si>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</si>
  <si>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</si>
  <si>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</si>
  <si>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</si>
  <si>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</si>
  <si>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</si>
  <si>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</si>
  <si>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</si>
  <si>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</si>
  <si>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</si>
  <si>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</si>
  <si>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</si>
  <si>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</si>
  <si>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</si>
  <si>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</si>
  <si>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</si>
  <si>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</si>
  <si>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</si>
  <si>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</si>
  <si>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</si>
  <si>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</si>
  <si>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</si>
  <si>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</si>
  <si>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</si>
  <si>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</si>
  <si>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</si>
  <si>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</si>
  <si>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</si>
  <si>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</si>
  <si>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</si>
  <si>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</si>
  <si>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</si>
  <si>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</si>
  <si>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</si>
  <si>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</si>
  <si>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</si>
  <si>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</si>
  <si>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</si>
  <si>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</si>
  <si>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</si>
  <si>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</si>
  <si>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</si>
  <si>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</si>
  <si>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</si>
  <si>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</si>
  <si>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</si>
  <si>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</si>
  <si>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</si>
  <si>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</si>
  <si>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</si>
  <si>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</si>
  <si>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</si>
  <si>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</si>
  <si>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</si>
  <si>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</si>
  <si>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</si>
  <si>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</si>
  <si>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</si>
  <si>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</si>
  <si>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</si>
  <si>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</si>
  <si>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</si>
  <si>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</si>
  <si>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</si>
  <si>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</si>
  <si>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</si>
  <si>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</si>
  <si>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</si>
  <si>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</si>
  <si>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</si>
  <si>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</si>
  <si>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</si>
  <si>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</si>
  <si>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</si>
  <si>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</si>
  <si>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</si>
  <si>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</si>
  <si>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</si>
  <si>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</si>
  <si>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</si>
  <si>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</si>
  <si>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</si>
  <si>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</si>
  <si>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</si>
  <si>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</si>
  <si>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</si>
  <si>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</si>
  <si>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</si>
  <si>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</si>
  <si>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</si>
  <si>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</si>
  <si>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</si>
  <si>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</si>
  <si>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</si>
  <si>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</si>
  <si>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</si>
  <si>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</si>
  <si>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</si>
  <si>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</si>
  <si>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</si>
  <si>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</si>
  <si>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</si>
  <si>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</si>
  <si>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</si>
  <si>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</si>
  <si>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</si>
  <si>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</si>
  <si>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</si>
  <si>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</si>
  <si>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</si>
  <si>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</si>
  <si>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</si>
  <si>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</si>
  <si>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</si>
  <si>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</si>
  <si>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</si>
  <si>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</si>
  <si>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</si>
  <si>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</si>
  <si>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</si>
  <si>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</si>
  <si>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</si>
  <si>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</si>
  <si>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</si>
  <si>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</si>
  <si>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</si>
  <si>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</si>
  <si>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</si>
  <si>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</si>
  <si>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</si>
  <si>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</si>
  <si>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</si>
  <si>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</si>
  <si>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</si>
  <si>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</si>
  <si>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</si>
  <si>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</si>
  <si>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</si>
  <si>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</si>
  <si>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</si>
  <si>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</si>
  <si>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</si>
  <si>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</si>
  <si>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</si>
  <si>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</si>
  <si>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</si>
  <si>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</si>
  <si>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</si>
  <si>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</si>
  <si>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</si>
  <si>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</si>
  <si>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</si>
  <si>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</si>
  <si>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</si>
  <si>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</si>
  <si>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</si>
  <si>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</si>
  <si>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</si>
  <si>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</si>
  <si>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</si>
  <si>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</si>
  <si>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</si>
  <si>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</si>
  <si>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</si>
  <si>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</si>
  <si>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</si>
  <si>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</si>
  <si>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</si>
  <si>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</si>
  <si>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</si>
  <si>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</si>
  <si>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</si>
  <si>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</si>
  <si>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</si>
  <si>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</si>
  <si>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</si>
  <si>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</si>
  <si>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</si>
  <si>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</si>
  <si>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</si>
  <si>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</si>
  <si>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</si>
  <si>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</si>
  <si>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</si>
  <si>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</si>
  <si>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</si>
  <si>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</si>
  <si>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</si>
  <si>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</si>
  <si>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</si>
  <si>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</si>
  <si>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</si>
  <si>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</si>
  <si>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</si>
  <si>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</si>
  <si>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</si>
  <si>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</si>
  <si>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</si>
  <si>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</si>
  <si>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</si>
  <si>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</si>
  <si>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</si>
  <si>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</si>
  <si>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</si>
  <si>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</si>
  <si>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</si>
  <si>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</si>
  <si>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</si>
  <si>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</si>
  <si>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</si>
  <si>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</si>
  <si>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</si>
  <si>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</si>
  <si>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</si>
  <si>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</si>
  <si>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</si>
  <si>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</si>
  <si>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</si>
  <si>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</si>
  <si>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</si>
  <si>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</si>
  <si>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</si>
  <si>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</si>
  <si>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</si>
  <si>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</si>
  <si>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</si>
  <si>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</si>
  <si>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</si>
  <si>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</si>
  <si>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</si>
  <si>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</si>
  <si>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</si>
  <si>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</si>
  <si>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</si>
  <si>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</si>
  <si>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</si>
  <si>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</si>
  <si>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</si>
  <si>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</si>
  <si>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</si>
  <si>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</si>
  <si>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</si>
  <si>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</si>
  <si>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</si>
  <si>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</si>
  <si>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</si>
  <si>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</si>
  <si>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</si>
  <si>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</si>
  <si>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</si>
  <si>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</si>
  <si>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</si>
  <si>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</si>
  <si>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</si>
  <si>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</si>
  <si>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</si>
  <si>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</si>
  <si>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</si>
  <si>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</si>
  <si>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</si>
  <si>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</si>
  <si>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</si>
  <si>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</si>
  <si>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</si>
  <si>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</si>
  <si>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</si>
  <si>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</si>
  <si>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</si>
  <si>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</si>
  <si>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</si>
  <si>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</si>
  <si>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</si>
  <si>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</si>
  <si>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</si>
  <si>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</si>
  <si>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</si>
  <si>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</si>
  <si>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</si>
  <si>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</si>
  <si>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</si>
  <si>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</si>
  <si>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</si>
  <si>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</si>
  <si>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</si>
  <si>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</si>
  <si>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</si>
  <si>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</si>
  <si>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</si>
  <si>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</si>
  <si>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</si>
  <si>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</si>
  <si>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</si>
  <si>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</si>
  <si>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</si>
  <si>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</si>
  <si>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</si>
  <si>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</si>
  <si>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</si>
  <si>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</si>
  <si>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</si>
  <si>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</si>
  <si>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</si>
  <si>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</si>
  <si>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</si>
  <si>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</si>
  <si>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</si>
  <si>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</si>
  <si>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</si>
  <si>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</si>
  <si>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</si>
  <si>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</si>
  <si>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</si>
  <si>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</si>
  <si>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</si>
  <si>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</si>
  <si>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</si>
  <si>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</si>
  <si>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</si>
  <si>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</si>
  <si>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</si>
  <si>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</si>
  <si>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</si>
  <si>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</si>
  <si>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</si>
  <si>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</si>
  <si>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</si>
  <si>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</si>
  <si>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</si>
  <si>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</si>
  <si>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</si>
  <si>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</si>
  <si>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</si>
  <si>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</si>
  <si>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</si>
  <si>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</si>
  <si>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</si>
  <si>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</si>
  <si>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</si>
  <si>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</si>
  <si>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</si>
  <si>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</si>
  <si>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</si>
  <si>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</si>
  <si>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</si>
  <si>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</si>
  <si>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</si>
  <si>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</si>
  <si>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</si>
  <si>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</si>
  <si>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</si>
  <si>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</si>
  <si>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</si>
  <si>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</si>
  <si>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</si>
  <si>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</si>
  <si>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</si>
  <si>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</si>
  <si>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</si>
  <si>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</si>
  <si>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</si>
  <si>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</si>
  <si>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</si>
  <si>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</si>
  <si>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</si>
  <si>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</si>
  <si>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</si>
  <si>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</si>
  <si>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</si>
  <si>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</si>
  <si>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</si>
  <si>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</si>
  <si>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</si>
  <si>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</si>
  <si>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</si>
  <si>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</si>
  <si>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</si>
  <si>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</si>
  <si>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</si>
  <si>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</si>
  <si>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</si>
  <si>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</si>
  <si>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</si>
  <si>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</si>
  <si>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</si>
  <si>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</si>
  <si>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</si>
  <si>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</si>
  <si>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</si>
  <si>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</si>
  <si>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</si>
  <si>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</si>
  <si>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</si>
  <si>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</si>
  <si>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</si>
  <si>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</si>
  <si>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</si>
  <si>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</si>
  <si>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</si>
  <si>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</si>
  <si>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</si>
  <si>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</si>
  <si>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</si>
  <si>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</si>
  <si>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</si>
  <si>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</si>
  <si>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</si>
  <si>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</si>
  <si>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</si>
  <si>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</si>
  <si>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</si>
  <si>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</si>
  <si>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</si>
  <si>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</si>
  <si>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</si>
  <si>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</si>
  <si>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</si>
  <si>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</si>
  <si>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</si>
  <si>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</si>
  <si>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</si>
  <si>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</si>
  <si>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</si>
  <si>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</si>
  <si>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</si>
  <si>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</si>
  <si>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</si>
  <si>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</si>
  <si>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</si>
  <si>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</si>
  <si>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</si>
  <si>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</si>
  <si>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</si>
  <si>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</si>
  <si>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</si>
  <si>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</si>
  <si>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</si>
  <si>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</si>
  <si>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</si>
  <si>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</si>
  <si>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</si>
  <si>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</si>
  <si>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</si>
  <si>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</si>
  <si>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</si>
  <si>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</si>
  <si>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</si>
  <si>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</si>
  <si>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</si>
  <si>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</si>
  <si>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</si>
  <si>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</si>
  <si>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</si>
  <si>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</si>
  <si>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</si>
  <si>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</si>
  <si>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</si>
  <si>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</si>
  <si>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</si>
  <si>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</si>
  <si>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</si>
  <si>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</si>
  <si>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</si>
  <si>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</si>
  <si>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</si>
  <si>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</si>
  <si>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</si>
  <si>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</si>
  <si>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</si>
  <si>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</si>
  <si>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</si>
  <si>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</si>
  <si>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</si>
  <si>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</si>
  <si>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</si>
  <si>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</si>
  <si>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</si>
  <si>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</si>
  <si>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</si>
  <si>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</si>
  <si>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</si>
  <si>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</si>
  <si>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</si>
  <si>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</si>
  <si>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</si>
  <si>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</si>
  <si>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</si>
  <si>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</si>
  <si>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</si>
  <si>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</si>
  <si>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</si>
  <si>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</si>
  <si>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</si>
  <si>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</si>
  <si>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</si>
  <si>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</si>
  <si>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</si>
  <si>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</si>
  <si>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</si>
  <si>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</si>
  <si>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</si>
  <si>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</si>
  <si>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</si>
  <si>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</si>
  <si>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</si>
  <si>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</si>
  <si>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</si>
  <si>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</si>
  <si>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</si>
  <si>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</si>
  <si>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</si>
  <si>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</si>
  <si>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</si>
  <si>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</si>
  <si>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</si>
  <si>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</si>
  <si>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</si>
  <si>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</si>
  <si>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</si>
  <si>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</si>
  <si>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</si>
  <si>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</si>
  <si>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</si>
  <si>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</si>
  <si>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</si>
  <si>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</si>
  <si>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</si>
  <si>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</si>
  <si>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</si>
  <si>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</si>
  <si>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</si>
  <si>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</si>
  <si>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</si>
  <si>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</si>
  <si>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</si>
  <si>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</si>
  <si>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</si>
  <si>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</si>
  <si>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</si>
  <si>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</si>
  <si>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</si>
  <si>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</si>
  <si>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</si>
  <si>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</si>
  <si>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</si>
  <si>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</si>
  <si>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</si>
  <si>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</si>
  <si>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</si>
  <si>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</si>
  <si>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</si>
  <si>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</si>
  <si>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</si>
  <si>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</si>
  <si>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</si>
  <si>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</si>
  <si>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</si>
  <si>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</si>
  <si>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</si>
  <si>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</si>
  <si>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</si>
  <si>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</si>
  <si>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</si>
  <si>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</si>
  <si>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</si>
  <si>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</si>
  <si>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</si>
  <si>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</si>
  <si>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</si>
  <si>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</si>
  <si>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</si>
  <si>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</si>
  <si>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</si>
  <si>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</si>
  <si>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</si>
  <si>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</si>
  <si>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</si>
  <si>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</si>
  <si>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</si>
  <si>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</si>
  <si>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</si>
  <si>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</si>
  <si>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</si>
  <si>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</si>
  <si>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</si>
  <si>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</si>
  <si>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</si>
  <si>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</si>
  <si>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</si>
  <si>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</si>
  <si>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</si>
  <si>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</si>
  <si>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</si>
  <si>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</si>
  <si>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</si>
  <si>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</si>
  <si>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</si>
  <si>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</si>
  <si>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</si>
  <si>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</si>
  <si>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</si>
  <si>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</si>
  <si>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</si>
  <si>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</si>
  <si>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</si>
  <si>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</si>
  <si>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</si>
  <si>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</si>
  <si>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</si>
  <si>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</si>
  <si>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</si>
  <si>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</si>
  <si>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</si>
  <si>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</si>
  <si>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</si>
  <si>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</si>
  <si>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</si>
  <si>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</si>
  <si>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</si>
  <si>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</si>
  <si>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</si>
  <si>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</si>
  <si>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</si>
  <si>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</si>
  <si>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</si>
  <si>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</si>
  <si>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</si>
  <si>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</si>
  <si>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</si>
  <si>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</si>
  <si>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</si>
  <si>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</si>
  <si>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</si>
  <si>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</si>
  <si>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</si>
  <si>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</si>
  <si>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</si>
  <si>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</si>
  <si>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</si>
  <si>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</si>
  <si>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</si>
  <si>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</si>
  <si>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</si>
  <si>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</si>
  <si>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</si>
  <si>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</si>
  <si>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</si>
  <si>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</si>
  <si>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</si>
  <si>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</si>
  <si>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</si>
  <si>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</si>
  <si>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</si>
  <si>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</si>
  <si>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</si>
  <si>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</si>
  <si>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</si>
  <si>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</si>
  <si>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</si>
  <si>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</si>
  <si>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</si>
  <si>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</si>
  <si>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</si>
  <si>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</si>
  <si>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</si>
  <si>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</si>
  <si>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</si>
  <si>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</si>
  <si>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</si>
  <si>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</si>
  <si>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</si>
  <si>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</si>
  <si>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</si>
  <si>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</si>
  <si>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</si>
  <si>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</si>
  <si>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</si>
  <si>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</si>
  <si>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</si>
  <si>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</si>
  <si>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</si>
  <si>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</si>
  <si>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</si>
  <si>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</si>
  <si>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</si>
  <si>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</si>
  <si>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</si>
  <si>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</si>
  <si>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</si>
  <si>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</si>
  <si>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</si>
  <si>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</si>
  <si>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</si>
  <si>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</si>
  <si>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</si>
  <si>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</si>
  <si>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</si>
  <si>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</si>
  <si>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</si>
  <si>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</si>
  <si>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</si>
  <si>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</si>
  <si>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</si>
  <si>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</si>
  <si>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</si>
  <si>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</si>
  <si>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</si>
  <si>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</si>
  <si>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</si>
  <si>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</si>
  <si>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</si>
  <si>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</si>
  <si>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</si>
  <si>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</si>
  <si>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</si>
  <si>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</si>
  <si>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</si>
  <si>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</si>
  <si>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</si>
  <si>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</si>
  <si>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</si>
  <si>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</si>
  <si>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</si>
  <si>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</si>
  <si>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</si>
  <si>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</si>
  <si>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</si>
  <si>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</si>
  <si>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</si>
  <si>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</si>
  <si>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</si>
  <si>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</si>
  <si>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</si>
  <si>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</si>
  <si>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</si>
  <si>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</si>
  <si>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</si>
  <si>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</si>
  <si>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</si>
  <si>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</si>
  <si>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</si>
  <si>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</si>
  <si>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</si>
  <si>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</si>
  <si>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</si>
  <si>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</si>
  <si>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</si>
  <si>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</si>
  <si>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</si>
  <si>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</si>
  <si>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</si>
  <si>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</si>
  <si>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</si>
  <si>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</si>
  <si>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</si>
  <si>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</si>
  <si>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</si>
  <si>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</si>
  <si>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</si>
  <si>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</si>
  <si>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</si>
  <si>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</si>
  <si>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</si>
  <si>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</si>
  <si>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</si>
  <si>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</si>
  <si>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</si>
  <si>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</si>
  <si>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</si>
  <si>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</si>
  <si>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</si>
  <si>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</si>
  <si>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</si>
  <si>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</si>
  <si>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</si>
  <si>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</si>
  <si>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</si>
  <si>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</si>
  <si>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</si>
  <si>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</si>
  <si>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</si>
  <si>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</si>
  <si>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</si>
  <si>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</si>
  <si>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</si>
  <si>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</si>
  <si>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</si>
  <si>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</si>
  <si>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</si>
  <si>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</si>
  <si>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</si>
  <si>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</si>
  <si>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</si>
  <si>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</si>
  <si>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</si>
  <si>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</si>
  <si>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</si>
  <si>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</si>
  <si>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</si>
  <si>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</si>
  <si>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</si>
  <si>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</si>
  <si>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</si>
  <si>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</si>
  <si>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</si>
  <si>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</si>
  <si>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</si>
  <si>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</si>
  <si>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</si>
  <si>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</si>
  <si>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</si>
  <si>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</si>
  <si>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</si>
  <si>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</si>
  <si>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</si>
  <si>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</si>
  <si>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</si>
  <si>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</si>
  <si>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</si>
  <si>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</si>
  <si>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</si>
  <si>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</si>
  <si>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</si>
  <si>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</si>
  <si>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</si>
  <si>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</si>
  <si>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</si>
  <si>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</si>
  <si>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</si>
  <si>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</si>
  <si>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</si>
  <si>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</si>
  <si>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</si>
  <si>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</si>
  <si>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</si>
  <si>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</si>
  <si>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</si>
  <si>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</si>
  <si>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</si>
  <si>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</si>
  <si>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</si>
  <si>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</si>
  <si>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</si>
  <si>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</si>
  <si>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</si>
  <si>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</si>
  <si>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</si>
  <si>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</si>
  <si>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</si>
  <si>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</si>
  <si>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</si>
  <si>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</si>
  <si>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</si>
  <si>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</si>
  <si>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</si>
  <si>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</si>
  <si>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</si>
  <si>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</si>
  <si>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</si>
  <si>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</si>
  <si>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</si>
  <si>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</si>
  <si>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</si>
  <si>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</si>
  <si>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</si>
  <si>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</si>
  <si>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</si>
  <si>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</si>
  <si>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</si>
  <si>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</si>
  <si>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</si>
  <si>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</si>
  <si>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</si>
  <si>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</si>
  <si>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</si>
  <si>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</si>
  <si>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</si>
  <si>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</si>
  <si>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</si>
  <si>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</si>
  <si>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</si>
  <si>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</si>
  <si>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</si>
  <si>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</si>
  <si>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</si>
  <si>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</si>
  <si>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</si>
  <si>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</si>
  <si>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</si>
  <si>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</si>
  <si>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</si>
  <si>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</si>
  <si>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</si>
  <si>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</si>
  <si>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</si>
  <si>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</si>
  <si>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</si>
  <si>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</si>
  <si>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</si>
  <si>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</si>
  <si>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</si>
  <si>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</si>
  <si>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</si>
  <si>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</si>
  <si>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</si>
  <si>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</si>
  <si>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</si>
  <si>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</si>
  <si>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</si>
  <si>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</si>
  <si>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</si>
  <si>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</si>
  <si>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</si>
  <si>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</si>
  <si>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</si>
  <si>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</si>
  <si>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</si>
  <si>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</si>
  <si>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</si>
  <si>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</si>
  <si>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</si>
  <si>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</si>
  <si>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</si>
  <si>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</si>
  <si>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</si>
  <si>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</si>
  <si>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</si>
  <si>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</si>
  <si>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</si>
  <si>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</si>
  <si>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</si>
  <si>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</si>
  <si>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</si>
  <si>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</si>
  <si>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</si>
  <si>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</si>
  <si>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</si>
  <si>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</si>
  <si>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</si>
  <si>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</si>
  <si>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</si>
  <si>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</si>
  <si>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</si>
  <si>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</si>
  <si>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</si>
  <si>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</si>
  <si>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</si>
  <si>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</si>
  <si>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</si>
  <si>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</si>
  <si>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</si>
  <si>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</si>
  <si>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</si>
  <si>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</si>
  <si>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</si>
  <si>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</si>
  <si>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</si>
  <si>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</si>
  <si>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</si>
  <si>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</si>
  <si>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</si>
  <si>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</si>
  <si>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</si>
  <si>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</si>
  <si>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</si>
  <si>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</si>
  <si>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</si>
  <si>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</si>
  <si>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</si>
  <si>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</si>
  <si>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</si>
  <si>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</si>
  <si>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</si>
  <si>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</si>
  <si>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</si>
  <si>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</si>
  <si>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</si>
  <si>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</si>
  <si>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</si>
  <si>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</si>
  <si>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</si>
  <si>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</si>
  <si>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</si>
  <si>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</si>
  <si>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</si>
  <si>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</si>
  <si>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</si>
  <si>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</si>
  <si>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</si>
  <si>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</si>
  <si>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</si>
  <si>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</si>
  <si>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</si>
  <si>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</si>
  <si>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</si>
  <si>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</si>
  <si>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</si>
  <si>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</si>
  <si>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</si>
  <si>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</si>
  <si>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</si>
  <si>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</si>
  <si>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</si>
  <si>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</si>
  <si>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</si>
  <si>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</si>
  <si>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</si>
  <si>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</si>
  <si>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</si>
  <si>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</si>
  <si>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</si>
  <si>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</si>
  <si>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</si>
  <si>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</si>
  <si>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</si>
  <si>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</si>
  <si>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</si>
  <si>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</si>
  <si>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</si>
  <si>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</si>
  <si>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</si>
  <si>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</si>
  <si>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</si>
  <si>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</si>
  <si>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</si>
  <si>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</si>
  <si>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</si>
  <si>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</si>
  <si>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</si>
  <si>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</si>
  <si>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</si>
  <si>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</si>
  <si>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</si>
  <si>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</si>
  <si>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</si>
  <si>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</si>
  <si>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</si>
  <si>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</si>
  <si>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</si>
  <si>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</si>
  <si>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</si>
  <si>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</si>
  <si>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</si>
  <si>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</si>
  <si>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</si>
  <si>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</si>
  <si>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</si>
  <si>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</si>
  <si>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</si>
  <si>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</si>
  <si>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</si>
  <si>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</si>
  <si>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</si>
  <si>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</si>
  <si>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</si>
  <si>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</si>
  <si>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</si>
  <si>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</si>
  <si>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</si>
  <si>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</si>
  <si>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</si>
  <si>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</si>
  <si>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</si>
  <si>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</si>
  <si>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</si>
  <si>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</si>
  <si>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</si>
  <si>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</si>
  <si>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</si>
  <si>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</si>
  <si>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</si>
  <si>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</si>
  <si>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</si>
  <si>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</si>
  <si>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</si>
  <si>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</si>
  <si>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</si>
  <si>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</si>
  <si>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</si>
  <si>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</si>
  <si>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</si>
  <si>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</si>
  <si>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</si>
  <si>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</si>
  <si>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</si>
  <si>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</si>
  <si>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</si>
  <si>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</si>
  <si>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</si>
  <si>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</si>
  <si>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</si>
  <si>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</si>
  <si>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</si>
  <si>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</si>
  <si>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</si>
  <si>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</si>
  <si>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</si>
  <si>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</si>
  <si>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</si>
  <si>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</si>
  <si>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</si>
  <si>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</si>
  <si>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</si>
  <si>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</si>
  <si>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</si>
  <si>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</si>
  <si>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</si>
  <si>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</si>
  <si>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</si>
  <si>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</si>
  <si>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</si>
  <si>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</si>
  <si>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</si>
  <si>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</si>
  <si>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</si>
  <si>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</si>
  <si>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</si>
  <si>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</si>
  <si>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</si>
  <si>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</si>
  <si>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</si>
  <si>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</si>
  <si>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</si>
  <si>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</si>
  <si>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</si>
  <si>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</si>
  <si>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</si>
  <si>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</si>
  <si>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</si>
  <si>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</si>
  <si>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</si>
  <si>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</si>
  <si>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</si>
  <si>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</si>
  <si>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</si>
  <si>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</si>
  <si>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</si>
  <si>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</si>
  <si>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</si>
  <si>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</si>
  <si>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</si>
  <si>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</si>
  <si>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</si>
  <si>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</si>
  <si>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</si>
  <si>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</si>
  <si>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</si>
  <si>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</si>
  <si>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</si>
  <si>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</si>
  <si>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</si>
  <si>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</si>
  <si>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</si>
  <si>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</si>
  <si>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</si>
  <si>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</si>
  <si>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</si>
  <si>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</si>
  <si>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</si>
  <si>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</si>
  <si>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</si>
  <si>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</si>
  <si>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</si>
  <si>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</si>
  <si>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</si>
  <si>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</si>
  <si>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</si>
  <si>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</si>
  <si>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</si>
  <si>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</si>
  <si>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</si>
  <si>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</si>
  <si>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</si>
  <si>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</si>
  <si>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</si>
  <si>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</si>
  <si>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</si>
  <si>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</si>
  <si>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</si>
  <si>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</si>
  <si>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</si>
  <si>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</si>
  <si>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</si>
  <si>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</si>
  <si>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</si>
  <si>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</si>
  <si>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</si>
  <si>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</si>
  <si>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</si>
  <si>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</si>
  <si>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</si>
  <si>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</si>
  <si>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</si>
  <si>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</si>
  <si>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</si>
  <si>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</si>
  <si>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</si>
  <si>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</si>
  <si>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</si>
  <si>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</si>
  <si>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</si>
  <si>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</si>
  <si>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</si>
  <si>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</si>
  <si>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</si>
  <si>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</si>
  <si>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</si>
  <si>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</si>
  <si>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</si>
  <si>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</si>
  <si>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</si>
  <si>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</si>
  <si>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</si>
  <si>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</si>
  <si>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</si>
  <si>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</si>
  <si>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</si>
  <si>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</si>
  <si>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</si>
  <si>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</si>
  <si>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</si>
  <si>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</si>
  <si>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</si>
  <si>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</si>
  <si>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</si>
  <si>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</si>
  <si>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</si>
  <si>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</si>
  <si>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</si>
  <si>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</si>
  <si>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</si>
  <si>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</si>
  <si>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</si>
  <si>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</si>
  <si>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</si>
  <si>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</si>
  <si>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</si>
  <si>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</si>
  <si>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</si>
  <si>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</si>
  <si>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</si>
  <si>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</si>
  <si>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</si>
  <si>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</si>
  <si>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</si>
  <si>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</si>
  <si>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</si>
  <si>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</si>
  <si>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</si>
  <si>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</si>
  <si>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</si>
  <si>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</si>
  <si>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</si>
  <si>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</si>
  <si>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</si>
  <si>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</si>
  <si>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</si>
  <si>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</si>
  <si>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</si>
  <si>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</si>
  <si>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</si>
  <si>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</si>
  <si>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</si>
  <si>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</si>
  <si>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</si>
  <si>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</si>
  <si>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</si>
  <si>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</si>
  <si>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</si>
  <si>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</si>
  <si>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</si>
  <si>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</si>
  <si>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</si>
  <si>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</si>
  <si>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</si>
  <si>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</si>
  <si>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</si>
  <si>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</si>
  <si>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</si>
  <si>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</si>
  <si>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</si>
  <si>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</si>
  <si>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</si>
  <si>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</si>
  <si>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</si>
  <si>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</si>
  <si>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</si>
  <si>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</si>
  <si>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</si>
  <si>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</si>
  <si>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</si>
  <si>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</si>
  <si>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</si>
  <si>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</si>
  <si>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</si>
  <si>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</si>
  <si>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</si>
  <si>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</si>
  <si>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</si>
  <si>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</si>
  <si>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</si>
  <si>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</si>
  <si>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</si>
  <si>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</si>
  <si>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</si>
  <si>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</si>
  <si>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</si>
  <si>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</si>
  <si>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</si>
  <si>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</si>
  <si>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</si>
  <si>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</si>
  <si>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</si>
  <si>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</si>
  <si>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</si>
  <si>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</si>
  <si>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</si>
  <si>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</si>
  <si>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</si>
  <si>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</si>
  <si>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</si>
  <si>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</si>
  <si>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</si>
  <si>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</si>
  <si>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</si>
  <si>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</si>
  <si>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</si>
  <si>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</si>
  <si>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</si>
  <si>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</si>
  <si>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</si>
  <si>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</si>
  <si>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</si>
  <si>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</si>
  <si>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</si>
  <si>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</si>
  <si>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</si>
  <si>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</si>
  <si>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</si>
  <si>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</si>
  <si>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</si>
  <si>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</si>
  <si>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</si>
  <si>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</si>
  <si>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</si>
  <si>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</si>
  <si>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</si>
  <si>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</si>
  <si>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</si>
  <si>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</si>
  <si>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</si>
  <si>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</si>
  <si>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</si>
  <si>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</si>
  <si>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</si>
  <si>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</si>
  <si>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</si>
  <si>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</si>
  <si>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</si>
  <si>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</si>
  <si>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</si>
  <si>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</si>
  <si>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</si>
  <si>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</si>
  <si>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</si>
  <si>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</si>
  <si>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</si>
  <si>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</si>
  <si>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</si>
  <si>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</si>
  <si>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</si>
  <si>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</si>
  <si>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</si>
  <si>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</si>
  <si>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</si>
  <si>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</si>
  <si>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</si>
  <si>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</si>
  <si>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</si>
  <si>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</si>
  <si>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</si>
  <si>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</si>
  <si>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</si>
  <si>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</si>
  <si>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</si>
  <si>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</si>
  <si>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</si>
  <si>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</si>
  <si>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</si>
  <si>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</si>
  <si>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</si>
  <si>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</si>
  <si>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</si>
  <si>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</si>
  <si>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</si>
  <si>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</si>
  <si>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</si>
  <si>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</si>
  <si>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</si>
  <si>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</si>
  <si>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</si>
  <si>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</si>
  <si>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</si>
  <si>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</si>
  <si>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</si>
  <si>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</si>
  <si>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</si>
  <si>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</si>
  <si>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</si>
  <si>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</si>
  <si>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</si>
  <si>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</si>
  <si>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</si>
  <si>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</si>
  <si>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</si>
  <si>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</si>
  <si>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</si>
  <si>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</si>
  <si>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</si>
  <si>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</si>
  <si>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</si>
  <si>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</si>
  <si>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</si>
  <si>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</si>
  <si>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</si>
  <si>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</si>
  <si>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</si>
  <si>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</si>
  <si>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</si>
  <si>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</si>
  <si>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</si>
  <si>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</si>
  <si>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</si>
  <si>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</si>
  <si>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</si>
  <si>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</si>
  <si>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</si>
  <si>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</si>
  <si>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</si>
  <si>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</si>
  <si>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</si>
  <si>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</si>
  <si>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</si>
  <si>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</si>
  <si>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</si>
  <si>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</si>
  <si>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</si>
  <si>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</si>
  <si>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</si>
  <si>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</si>
  <si>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</si>
  <si>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</si>
  <si>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</si>
  <si>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</si>
  <si>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</si>
  <si>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</si>
  <si>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</si>
  <si>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</si>
  <si>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</si>
  <si>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</si>
  <si>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</si>
  <si>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</si>
  <si>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</si>
  <si>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</si>
  <si>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</si>
  <si>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</si>
  <si>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</si>
  <si>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</si>
  <si>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</si>
  <si>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</si>
  <si>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</si>
  <si>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</si>
  <si>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</si>
  <si>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</si>
  <si>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</si>
  <si>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</si>
  <si>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</si>
  <si>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</si>
  <si>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</si>
  <si>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</si>
  <si>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</si>
  <si>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</si>
  <si>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</si>
  <si>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</si>
  <si>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</si>
  <si>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</si>
  <si>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</si>
  <si>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</si>
  <si>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</si>
  <si>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</si>
  <si>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</si>
  <si>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</si>
  <si>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</si>
  <si>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</si>
  <si>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</si>
  <si>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</si>
  <si>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</si>
  <si>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</si>
  <si>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</si>
  <si>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</si>
  <si>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</si>
  <si>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</si>
  <si>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</si>
  <si>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</si>
  <si>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</si>
  <si>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</si>
  <si>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</si>
  <si>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</si>
  <si>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</si>
  <si>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</si>
  <si>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</si>
  <si>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</si>
  <si>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</si>
  <si>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</si>
  <si>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</si>
  <si>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</si>
  <si>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</si>
  <si>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</si>
  <si>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</si>
  <si>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</si>
  <si>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</si>
  <si>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</si>
  <si>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</si>
  <si>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</si>
  <si>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</si>
  <si>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</si>
  <si>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</si>
  <si>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</si>
  <si>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</si>
  <si>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</si>
  <si>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</si>
  <si>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</si>
  <si>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</si>
  <si>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</si>
  <si>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</si>
  <si>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</si>
  <si>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</si>
  <si>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</si>
  <si>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</si>
  <si>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</si>
  <si>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</si>
  <si>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</si>
  <si>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</si>
  <si>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</si>
  <si>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</si>
  <si>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</si>
  <si>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</si>
  <si>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</si>
  <si>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</si>
  <si>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</si>
  <si>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</si>
  <si>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</si>
  <si>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</si>
  <si>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</si>
  <si>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</si>
  <si>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</si>
  <si>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</si>
  <si>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</si>
  <si>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</si>
  <si>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</si>
  <si>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</si>
  <si>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</si>
  <si>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</si>
  <si>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</si>
  <si>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</si>
  <si>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</si>
  <si>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</si>
  <si>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</si>
  <si>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</si>
  <si>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</si>
  <si>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</si>
  <si>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</si>
  <si>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</si>
  <si>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</si>
  <si>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</si>
  <si>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</si>
  <si>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</si>
  <si>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</si>
  <si>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</si>
  <si>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</si>
  <si>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</si>
  <si>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</si>
  <si>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</si>
  <si>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</si>
  <si>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</si>
  <si>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</si>
  <si>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</si>
  <si>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</si>
  <si>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</si>
  <si>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</si>
  <si>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</si>
  <si>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</si>
  <si>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</si>
  <si>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</si>
  <si>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</si>
  <si>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</si>
  <si>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</si>
  <si>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</si>
  <si>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</si>
  <si>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</si>
  <si>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</si>
  <si>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</si>
  <si>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</si>
  <si>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</si>
  <si>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</si>
  <si>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</si>
  <si>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</si>
  <si>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</si>
  <si>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</si>
  <si>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</si>
  <si>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</si>
  <si>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</si>
  <si>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</si>
  <si>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</si>
  <si>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</si>
  <si>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</si>
  <si>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</si>
  <si>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</si>
  <si>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</si>
  <si>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</si>
  <si>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</si>
  <si>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</si>
  <si>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</si>
  <si>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</si>
  <si>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</si>
  <si>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</si>
  <si>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</si>
  <si>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</si>
  <si>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</si>
  <si>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</si>
  <si>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</si>
  <si>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</si>
  <si>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</si>
  <si>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</si>
  <si>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</si>
  <si>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</si>
  <si>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</si>
  <si>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</si>
  <si>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</si>
  <si>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</si>
  <si>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</si>
  <si>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</si>
  <si>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</si>
  <si>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</si>
  <si>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</si>
  <si>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</si>
  <si>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</si>
  <si>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</si>
  <si>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</si>
  <si>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</si>
  <si>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</si>
  <si>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</si>
  <si>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</si>
  <si>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</si>
  <si>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</si>
  <si>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</si>
  <si>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</si>
  <si>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</si>
  <si>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</si>
  <si>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</si>
  <si>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</si>
  <si>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</si>
  <si>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</si>
  <si>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</si>
  <si>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</si>
  <si>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</si>
  <si>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</si>
  <si>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</si>
  <si>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</si>
  <si>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</si>
  <si>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</si>
  <si>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</si>
  <si>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</si>
  <si>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</si>
  <si>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</si>
  <si>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</si>
  <si>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</si>
  <si>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</si>
  <si>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</si>
  <si>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</si>
  <si>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</si>
  <si>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</si>
  <si>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</si>
  <si>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</si>
  <si>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</si>
  <si>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</si>
  <si>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</si>
  <si>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</si>
  <si>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</si>
  <si>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</si>
  <si>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</si>
  <si>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</si>
  <si>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</si>
  <si>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</si>
  <si>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</si>
  <si>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</si>
  <si>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</si>
  <si>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</si>
  <si>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</si>
  <si>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</si>
  <si>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</si>
  <si>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</si>
  <si>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</si>
  <si>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</si>
  <si>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</si>
  <si>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</si>
  <si>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</si>
  <si>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</si>
  <si>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</si>
  <si>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</si>
  <si>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</si>
  <si>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</si>
  <si>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</si>
  <si>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</si>
  <si>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</si>
  <si>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</si>
  <si>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</si>
  <si>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</si>
  <si>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</si>
  <si>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</si>
  <si>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</si>
  <si>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</si>
  <si>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</si>
  <si>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</si>
  <si>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</si>
  <si>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</si>
  <si>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</si>
  <si>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</si>
  <si>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</si>
  <si>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</si>
  <si>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</si>
  <si>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</si>
  <si>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</si>
  <si>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</si>
  <si>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</si>
  <si>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</si>
  <si>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</si>
  <si>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</si>
  <si>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</si>
  <si>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</si>
  <si>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</si>
  <si>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</si>
  <si>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</si>
  <si>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</si>
  <si>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</si>
  <si>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</si>
  <si>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</si>
  <si>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</si>
  <si>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</si>
  <si>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</si>
  <si>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</si>
  <si>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</si>
  <si>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</si>
  <si>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</si>
  <si>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</si>
  <si>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</si>
  <si>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</si>
  <si>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</si>
  <si>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</si>
  <si>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</si>
  <si>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</si>
  <si>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</si>
  <si>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</si>
  <si>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</si>
  <si>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</si>
  <si>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</si>
  <si>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</si>
  <si>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</si>
  <si>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</si>
  <si>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</si>
  <si>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</si>
  <si>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</si>
  <si>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</si>
  <si>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</si>
  <si>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</si>
  <si>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</si>
  <si>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</si>
  <si>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</si>
  <si>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</si>
  <si>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</si>
  <si>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</si>
  <si>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</si>
  <si>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</si>
  <si>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</si>
  <si>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</si>
  <si>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</si>
  <si>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</si>
  <si>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</si>
  <si>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</si>
  <si>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</si>
  <si>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</si>
  <si>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</si>
  <si>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</si>
  <si>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</si>
  <si>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</si>
  <si>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</si>
  <si>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</si>
  <si>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</si>
  <si>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</si>
  <si>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</si>
  <si>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</si>
  <si>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</si>
  <si>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</si>
  <si>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</si>
  <si>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</si>
  <si>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</si>
  <si>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</si>
  <si>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</si>
  <si>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</si>
  <si>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</si>
  <si>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</si>
  <si>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</si>
  <si>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</si>
  <si>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</si>
  <si>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</si>
  <si>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</si>
  <si>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</si>
  <si>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</si>
  <si>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</si>
  <si>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</si>
  <si>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</si>
  <si>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</si>
  <si>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</si>
  <si>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</si>
  <si>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</si>
  <si>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</si>
  <si>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</si>
  <si>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</si>
  <si>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</si>
  <si>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</si>
  <si>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</si>
  <si>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</si>
  <si>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</si>
  <si>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</si>
  <si>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</si>
  <si>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</si>
  <si>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</si>
  <si>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</si>
  <si>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</si>
  <si>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</si>
  <si>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</si>
  <si>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</si>
  <si>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</si>
  <si>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</si>
  <si>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</si>
  <si>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</si>
  <si>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</si>
  <si>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</si>
  <si>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</si>
  <si>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</si>
  <si>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</si>
  <si>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</si>
  <si>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</si>
  <si>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</si>
  <si>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</si>
  <si>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</si>
  <si>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</si>
  <si>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</si>
  <si>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</si>
  <si>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</si>
  <si>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</si>
  <si>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</si>
  <si>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</si>
  <si>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</si>
  <si>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</si>
  <si>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</si>
  <si>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</si>
  <si>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</si>
  <si>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</si>
  <si>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</si>
  <si>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</si>
  <si>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</si>
  <si>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</si>
  <si>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</si>
  <si>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</si>
  <si>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</si>
  <si>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</si>
  <si>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</si>
  <si>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</si>
  <si>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</si>
  <si>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</si>
  <si>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</si>
  <si>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</si>
  <si>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</si>
  <si>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</si>
  <si>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</si>
  <si>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</si>
  <si>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</si>
  <si>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</si>
  <si>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</si>
  <si>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</si>
  <si>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</si>
  <si>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</si>
  <si>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</si>
  <si>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</si>
  <si>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</si>
  <si>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</si>
  <si>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</si>
  <si>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</si>
  <si>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</si>
  <si>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</si>
  <si>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</si>
  <si>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</si>
  <si>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</si>
  <si>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</si>
  <si>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</si>
  <si>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</si>
  <si>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</si>
  <si>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</si>
  <si>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</si>
  <si>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</si>
  <si>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</si>
  <si>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</si>
  <si>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</si>
  <si>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</si>
  <si>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</si>
  <si>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</si>
  <si>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</si>
  <si>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</si>
  <si>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</si>
  <si>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</si>
  <si>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</si>
  <si>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</si>
  <si>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</si>
  <si>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</si>
  <si>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</si>
  <si>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</si>
  <si>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</si>
  <si>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</si>
  <si>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</si>
  <si>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</si>
  <si>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</si>
  <si>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</si>
  <si>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</si>
  <si>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</si>
  <si>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</si>
  <si>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</si>
  <si>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</si>
  <si>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</si>
  <si>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</si>
  <si>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</si>
  <si>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</si>
  <si>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</si>
  <si>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</si>
  <si>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</si>
  <si>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</si>
  <si>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</si>
  <si>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</si>
  <si>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</si>
  <si>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</si>
  <si>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</si>
  <si>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</si>
  <si>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</si>
  <si>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</si>
  <si>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</si>
  <si>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</si>
  <si>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</si>
  <si>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</si>
  <si>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</si>
  <si>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</si>
  <si>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</si>
  <si>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</si>
  <si>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</si>
  <si>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</si>
  <si>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</si>
  <si>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</si>
  <si>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</si>
  <si>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</si>
  <si>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</si>
  <si>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</si>
  <si>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</si>
  <si>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</si>
  <si>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</si>
  <si>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</si>
  <si>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</si>
  <si>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</si>
  <si>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</si>
  <si>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</si>
  <si>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</si>
  <si>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</si>
  <si>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</si>
  <si>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</si>
  <si>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</si>
  <si>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</si>
  <si>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</si>
  <si>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</si>
  <si>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</si>
  <si>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</si>
  <si>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</si>
  <si>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</si>
  <si>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</si>
  <si>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</si>
  <si>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</si>
  <si>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</si>
  <si>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</si>
  <si>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</si>
  <si>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</si>
  <si>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</si>
  <si>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</si>
  <si>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</si>
  <si>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</si>
  <si>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</si>
  <si>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</si>
  <si>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</si>
  <si>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</si>
  <si>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</si>
  <si>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</si>
  <si>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</si>
  <si>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</si>
  <si>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</si>
  <si>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</si>
  <si>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</si>
  <si>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</si>
  <si>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</si>
  <si>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</si>
  <si>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</si>
  <si>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</si>
  <si>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</si>
  <si>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</si>
  <si>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</si>
  <si>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</si>
  <si>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</si>
  <si>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</si>
  <si>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</si>
  <si>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</si>
  <si>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</si>
  <si>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</si>
  <si>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</si>
  <si>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</si>
  <si>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</si>
  <si>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</si>
  <si>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</si>
  <si>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</si>
  <si>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</si>
  <si>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</si>
  <si>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</si>
  <si>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</si>
  <si>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</si>
  <si>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</si>
  <si>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</si>
  <si>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</si>
  <si>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</si>
  <si>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</si>
  <si>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</si>
  <si>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</si>
  <si>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</si>
  <si>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</si>
  <si>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</si>
  <si>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</si>
  <si>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</si>
  <si>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</si>
  <si>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</si>
  <si>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</si>
  <si>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</si>
  <si>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</si>
  <si>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</si>
  <si>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</si>
  <si>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</si>
  <si>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</si>
  <si>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</si>
  <si>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</si>
  <si>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</si>
  <si>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</si>
  <si>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</si>
  <si>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</si>
  <si>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</si>
  <si>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</si>
  <si>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</si>
  <si>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</si>
  <si>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</si>
  <si>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</si>
  <si>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</si>
  <si>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</si>
  <si>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</si>
  <si>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</si>
  <si>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</si>
  <si>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</si>
  <si>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</si>
  <si>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</si>
  <si>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</si>
  <si>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</si>
  <si>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</si>
  <si>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</si>
  <si>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</si>
  <si>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</si>
  <si>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</si>
  <si>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</si>
  <si>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</si>
  <si>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</si>
  <si>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</si>
  <si>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</si>
  <si>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</si>
  <si>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</si>
  <si>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</si>
  <si>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</si>
  <si>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</si>
  <si>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</si>
  <si>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</si>
  <si>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</si>
  <si>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</si>
  <si>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</si>
  <si>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</si>
  <si>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</si>
  <si>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</si>
  <si>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</si>
  <si>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</si>
  <si>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</si>
  <si>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</si>
  <si>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</si>
  <si>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</si>
  <si>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</si>
  <si>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</si>
  <si>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</si>
  <si>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</si>
  <si>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</si>
  <si>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</si>
  <si>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</si>
  <si>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</si>
  <si>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</si>
  <si>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</si>
  <si>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</si>
  <si>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</si>
  <si>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</si>
  <si>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</si>
  <si>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</si>
  <si>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</si>
  <si>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</si>
  <si>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</si>
  <si>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</si>
  <si>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</si>
  <si>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</si>
  <si>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</si>
  <si>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</si>
  <si>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</si>
  <si>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</si>
  <si>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</si>
  <si>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</si>
  <si>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</si>
  <si>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</si>
  <si>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</si>
  <si>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</si>
  <si>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</si>
  <si>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</si>
  <si>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</si>
  <si>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</si>
  <si>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</si>
  <si>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</si>
  <si>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</si>
  <si>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</si>
  <si>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</si>
  <si>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</si>
  <si>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</si>
  <si>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</si>
  <si>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</si>
  <si>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</si>
  <si>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</si>
  <si>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</si>
  <si>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</si>
  <si>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</si>
  <si>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</si>
  <si>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</si>
  <si>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</si>
  <si>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</si>
  <si>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</si>
  <si>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</si>
  <si>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</si>
  <si>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</si>
  <si>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</si>
  <si>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</si>
  <si>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</si>
  <si>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</si>
  <si>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</si>
  <si>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</si>
  <si>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</si>
  <si>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</si>
  <si>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</si>
  <si>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</si>
  <si>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</si>
  <si>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</si>
  <si>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</si>
  <si>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</si>
  <si>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</si>
  <si>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</si>
  <si>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</si>
  <si>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</si>
  <si>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</si>
  <si>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</si>
  <si>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</si>
  <si>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</si>
  <si>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</si>
  <si>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</si>
  <si>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</si>
  <si>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</si>
  <si>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</si>
  <si>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</si>
  <si>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</si>
  <si>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</si>
  <si>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</si>
  <si>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</si>
  <si>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</si>
  <si>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</si>
  <si>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</si>
  <si>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</si>
  <si>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</si>
  <si>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</si>
  <si>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</si>
  <si>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</si>
  <si>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</si>
  <si>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</si>
  <si>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</si>
  <si>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</si>
  <si>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</si>
  <si>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</si>
  <si>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</si>
  <si>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</si>
  <si>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</si>
  <si>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</si>
  <si>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</si>
  <si>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</si>
  <si>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</si>
  <si>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</si>
  <si>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</si>
  <si>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</si>
  <si>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</si>
  <si>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</si>
  <si>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</si>
  <si>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</si>
  <si>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</si>
  <si>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</si>
  <si>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</si>
  <si>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</si>
  <si>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</si>
  <si>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</si>
  <si>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</si>
  <si>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</si>
  <si>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</si>
  <si>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</si>
  <si>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</si>
  <si>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</si>
  <si>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</si>
  <si>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</si>
  <si>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</si>
  <si>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</si>
  <si>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</si>
  <si>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</si>
  <si>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</si>
  <si>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</si>
  <si>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</si>
  <si>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</si>
  <si>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</si>
  <si>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</si>
  <si>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</si>
  <si>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</si>
  <si>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</si>
  <si>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</si>
  <si>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</si>
  <si>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</si>
  <si>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</si>
  <si>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</si>
  <si>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</si>
  <si>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</si>
  <si>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</si>
  <si>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</si>
  <si>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</si>
  <si>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</si>
  <si>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</si>
  <si>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</si>
  <si>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</si>
  <si>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</si>
  <si>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</si>
  <si>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</si>
  <si>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</si>
  <si>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</si>
  <si>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</si>
  <si>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</si>
  <si>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</si>
  <si>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</si>
  <si>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</si>
  <si>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</si>
  <si>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</si>
  <si>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</si>
  <si>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</si>
  <si>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</si>
  <si>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</si>
  <si>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</si>
  <si>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</si>
  <si>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</si>
  <si>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</si>
  <si>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</si>
  <si>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</si>
  <si>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</si>
  <si>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</si>
  <si>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</si>
  <si>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</si>
  <si>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</si>
  <si>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</si>
  <si>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</si>
  <si>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</si>
  <si>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</si>
  <si>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</si>
  <si>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</si>
  <si>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</si>
  <si>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</si>
  <si>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</si>
  <si>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</si>
  <si>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</si>
  <si>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</si>
  <si>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</si>
  <si>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</si>
  <si>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</si>
  <si>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</si>
  <si>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</si>
  <si>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</si>
  <si>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</si>
  <si>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</si>
  <si>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</si>
  <si>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</si>
  <si>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</si>
  <si>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</si>
  <si>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</si>
  <si>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</si>
  <si>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</si>
  <si>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</si>
  <si>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</si>
  <si>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</si>
  <si>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</si>
  <si>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</si>
  <si>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</si>
  <si>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</si>
  <si>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</si>
  <si>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</si>
  <si>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</si>
  <si>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</si>
  <si>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</si>
  <si>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</si>
  <si>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</si>
  <si>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</si>
  <si>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</si>
  <si>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</si>
  <si>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</si>
  <si>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</si>
  <si>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</si>
  <si>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</si>
  <si>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</si>
  <si>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</si>
  <si>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</si>
  <si>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</si>
  <si>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</si>
  <si>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</si>
  <si>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</si>
  <si>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</si>
  <si>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</si>
  <si>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</si>
  <si>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</si>
  <si>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</si>
  <si>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</si>
  <si>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</si>
  <si>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</si>
  <si>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</si>
  <si>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</si>
  <si>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</si>
  <si>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</si>
  <si>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</si>
  <si>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</si>
  <si>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</si>
  <si>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</si>
  <si>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</si>
  <si>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</si>
  <si>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</si>
  <si>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</si>
  <si>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</si>
  <si>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</si>
  <si>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</si>
  <si>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</si>
  <si>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</si>
  <si>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</si>
  <si>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</si>
  <si>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</si>
  <si>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</si>
  <si>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</si>
  <si>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</si>
  <si>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</si>
  <si>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</si>
  <si>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</si>
  <si>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</si>
  <si>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</si>
  <si>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</si>
  <si>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</si>
  <si>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</si>
  <si>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</si>
  <si>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</si>
  <si>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</si>
  <si>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</si>
  <si>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</si>
  <si>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</si>
  <si>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</si>
  <si>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</si>
  <si>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</si>
  <si>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</si>
  <si>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</si>
  <si>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</si>
  <si>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</si>
  <si>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</si>
  <si>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</si>
  <si>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</si>
  <si>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</si>
  <si>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</si>
  <si>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</si>
  <si>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</si>
  <si>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</si>
  <si>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</si>
  <si>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</si>
  <si>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</si>
  <si>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</si>
  <si>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</si>
  <si>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</si>
  <si>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</si>
  <si>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</si>
  <si>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</si>
  <si>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</si>
  <si>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</si>
  <si>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</si>
  <si>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</si>
  <si>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</si>
  <si>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</si>
  <si>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</si>
  <si>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</si>
  <si>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</si>
  <si>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</si>
  <si>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</si>
  <si>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</si>
  <si>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</si>
  <si>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</si>
  <si>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</si>
  <si>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</si>
  <si>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</si>
  <si>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</si>
  <si>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</si>
  <si>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</si>
  <si>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</si>
  <si>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</si>
  <si>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</si>
  <si>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</si>
  <si>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</si>
  <si>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</si>
  <si>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</si>
  <si>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</si>
  <si>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</si>
  <si>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</si>
  <si>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</si>
  <si>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</si>
  <si>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</si>
  <si>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</si>
  <si>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</si>
  <si>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</si>
  <si>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</si>
  <si>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</si>
  <si>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</si>
  <si>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</si>
  <si>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</si>
  <si>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</si>
  <si>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</si>
  <si>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</si>
  <si>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</si>
  <si>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</si>
  <si>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</si>
  <si>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</si>
  <si>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</si>
  <si>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</si>
  <si>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</si>
  <si>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</si>
  <si>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</si>
  <si>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</si>
  <si>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</si>
  <si>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</si>
  <si>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</si>
  <si>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</si>
  <si>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</si>
  <si>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</si>
  <si>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</si>
  <si>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</si>
  <si>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</si>
  <si>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</si>
  <si>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</si>
  <si>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</si>
  <si>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</si>
  <si>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</si>
  <si>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</si>
  <si>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</si>
  <si>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</si>
  <si>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</si>
  <si>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</si>
  <si>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</si>
  <si>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</si>
  <si>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</si>
  <si>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</si>
  <si>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</si>
  <si>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</si>
  <si>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</si>
  <si>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</si>
  <si>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</si>
  <si>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</si>
  <si>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</si>
  <si>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</si>
  <si>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</si>
  <si>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</si>
  <si>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</si>
  <si>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</si>
  <si>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</si>
  <si>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</si>
  <si>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</si>
  <si>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</si>
  <si>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</si>
  <si>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</si>
  <si>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</si>
  <si>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</si>
  <si>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</si>
  <si>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</si>
  <si>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</si>
  <si>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</si>
  <si>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</si>
  <si>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</si>
  <si>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</si>
  <si>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</si>
  <si>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</si>
  <si>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</si>
  <si>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</si>
  <si>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</si>
  <si>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</si>
  <si>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</si>
  <si>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</si>
  <si>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</si>
  <si>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</si>
  <si>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</si>
  <si>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</si>
  <si>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</si>
  <si>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</si>
  <si>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</si>
  <si>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</si>
  <si>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</si>
  <si>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</si>
  <si>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</si>
  <si>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</si>
  <si>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</si>
  <si>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</si>
  <si>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</si>
  <si>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</si>
  <si>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</si>
  <si>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</si>
  <si>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</si>
  <si>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</si>
  <si>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</si>
  <si>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</si>
  <si>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</si>
  <si>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</si>
  <si>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</si>
  <si>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</si>
  <si>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</si>
  <si>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</si>
  <si>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</si>
  <si>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</si>
  <si>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</si>
  <si>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</si>
  <si>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</si>
  <si>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</si>
  <si>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</si>
  <si>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</si>
  <si>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</si>
  <si>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</si>
  <si>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</si>
  <si>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</si>
  <si>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</si>
  <si>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</si>
  <si>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</si>
  <si>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</si>
  <si>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</si>
  <si>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</si>
  <si>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</si>
  <si>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</si>
  <si>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</si>
  <si>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</si>
  <si>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</si>
  <si>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</si>
  <si>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</si>
  <si>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</si>
  <si>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</si>
  <si>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</si>
  <si>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</si>
  <si>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</si>
  <si>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</si>
  <si>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</si>
  <si>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</si>
  <si>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</si>
  <si>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</si>
  <si>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</si>
  <si>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</si>
  <si>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</si>
  <si>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</si>
  <si>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</si>
  <si>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</si>
  <si>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</si>
  <si>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</si>
  <si>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</si>
  <si>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</si>
  <si>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</si>
  <si>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</si>
  <si>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</si>
  <si>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</si>
  <si>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</si>
  <si>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</si>
  <si>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</si>
  <si>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</si>
  <si>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</si>
  <si>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</si>
  <si>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</si>
  <si>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</si>
  <si>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</si>
  <si>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</si>
  <si>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</si>
  <si>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</si>
  <si>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</si>
  <si>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</si>
  <si>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</si>
  <si>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</si>
  <si>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</si>
  <si>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</si>
  <si>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</si>
  <si>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</si>
  <si>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</si>
  <si>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</si>
  <si>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</si>
  <si>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</si>
  <si>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</si>
  <si>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</si>
  <si>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</si>
  <si>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</si>
  <si>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</si>
  <si>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</si>
  <si>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</si>
  <si>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</si>
  <si>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</si>
  <si>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</si>
  <si>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</si>
  <si>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</si>
  <si>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</si>
  <si>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</si>
  <si>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</si>
  <si>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</si>
  <si>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</si>
  <si>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</si>
  <si>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</si>
  <si>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</si>
  <si>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</si>
  <si>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</si>
  <si>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</si>
  <si>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</si>
  <si>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</si>
  <si>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</si>
  <si>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</si>
  <si>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</si>
  <si>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</si>
  <si>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</si>
  <si>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</si>
  <si>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</si>
  <si>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</si>
  <si>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</si>
  <si>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</si>
  <si>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</si>
  <si>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</si>
  <si>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</si>
  <si>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</si>
  <si>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</si>
  <si>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</si>
  <si>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</si>
  <si>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</si>
  <si>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</si>
  <si>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</si>
  <si>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</si>
  <si>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</si>
  <si>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</si>
  <si>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</si>
  <si>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</si>
  <si>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</si>
  <si>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</si>
  <si>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</si>
  <si>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</si>
  <si>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</si>
  <si>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</si>
  <si>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</si>
  <si>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</si>
  <si>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</si>
  <si>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</si>
  <si>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</si>
  <si>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</si>
  <si>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</si>
  <si>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</si>
  <si>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</si>
  <si>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</si>
  <si>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</si>
  <si>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</si>
  <si>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</si>
  <si>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</si>
  <si>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</si>
  <si>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</si>
  <si>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</si>
  <si>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</si>
  <si>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</si>
  <si>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</si>
  <si>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</si>
  <si>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</si>
  <si>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</si>
  <si>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</si>
  <si>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</si>
  <si>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</si>
  <si>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</si>
  <si>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</si>
  <si>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</si>
  <si>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</si>
  <si>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</si>
  <si>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</si>
  <si>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</si>
  <si>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</si>
  <si>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</si>
  <si>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</si>
  <si>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</si>
  <si>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</si>
  <si>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</si>
  <si>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</si>
  <si>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</si>
  <si>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</si>
  <si>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</si>
  <si>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</si>
  <si>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</si>
  <si>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</si>
  <si>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</si>
  <si>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</si>
  <si>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</si>
  <si>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</si>
  <si>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</si>
  <si>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</si>
  <si>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</si>
  <si>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</si>
  <si>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</si>
  <si>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</si>
  <si>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</si>
  <si>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</si>
  <si>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</si>
  <si>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</si>
  <si>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</si>
  <si>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</si>
  <si>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</si>
  <si>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</si>
  <si>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</si>
  <si>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</si>
  <si>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</si>
  <si>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</si>
  <si>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</si>
  <si>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</si>
  <si>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</si>
  <si>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</si>
  <si>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</si>
  <si>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</si>
  <si>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</si>
  <si>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</si>
  <si>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</si>
  <si>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</si>
  <si>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</si>
  <si>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</si>
  <si>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</si>
  <si>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</si>
  <si>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</si>
  <si>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</si>
  <si>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</si>
  <si>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</si>
  <si>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</si>
  <si>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</si>
  <si>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</si>
  <si>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</si>
  <si>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</si>
  <si>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</si>
  <si>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</si>
  <si>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</si>
  <si>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</si>
  <si>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</si>
  <si>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</si>
  <si>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</si>
  <si>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</si>
  <si>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</si>
  <si>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</si>
  <si>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</si>
  <si>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</si>
  <si>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</si>
  <si>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</si>
  <si>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</si>
  <si>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</si>
  <si>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</si>
  <si>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</si>
  <si>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</si>
  <si>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</si>
  <si>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</si>
  <si>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</si>
  <si>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</si>
  <si>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</si>
  <si>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</si>
  <si>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</si>
  <si>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</si>
  <si>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</si>
  <si>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</si>
  <si>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</si>
  <si>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</si>
  <si>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</si>
  <si>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</si>
  <si>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</si>
  <si>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</si>
  <si>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</si>
  <si>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</si>
  <si>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</si>
  <si>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</si>
  <si>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</si>
  <si>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</si>
  <si>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</si>
  <si>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</si>
  <si>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</si>
  <si>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</si>
  <si>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</si>
  <si>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</si>
  <si>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</si>
  <si>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</si>
  <si>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</si>
  <si>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</si>
  <si>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</si>
  <si>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</si>
  <si>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</si>
  <si>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</si>
  <si>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</si>
  <si>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</si>
  <si>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</si>
  <si>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</si>
  <si>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</si>
  <si>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</si>
  <si>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</si>
  <si>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</si>
  <si>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</si>
  <si>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</si>
  <si>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</si>
  <si>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</si>
  <si>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</si>
  <si>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</si>
  <si>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</si>
  <si>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</si>
  <si>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</si>
  <si>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</si>
  <si>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</si>
  <si>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</si>
  <si>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</si>
  <si>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</si>
  <si>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</si>
  <si>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</si>
  <si>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</si>
  <si>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</si>
  <si>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</si>
  <si>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</si>
  <si>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</si>
  <si>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</si>
  <si>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</si>
  <si>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</si>
  <si>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</si>
  <si>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</si>
  <si>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</si>
  <si>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</si>
  <si>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</si>
  <si>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</si>
  <si>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</si>
  <si>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</si>
  <si>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</si>
  <si>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</si>
  <si>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</si>
  <si>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</si>
  <si>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</si>
  <si>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</si>
  <si>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</si>
  <si>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</si>
  <si>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</si>
  <si>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</si>
  <si>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</si>
  <si>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</si>
  <si>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</si>
  <si>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</si>
  <si>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</si>
  <si>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</si>
  <si>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</si>
  <si>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</si>
  <si>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</si>
  <si>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</si>
  <si>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</si>
  <si>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</si>
  <si>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</si>
  <si>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</si>
  <si>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</si>
  <si>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</si>
  <si>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</si>
  <si>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</si>
  <si>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</si>
  <si>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</si>
  <si>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</si>
  <si>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</si>
  <si>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</si>
  <si>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</si>
  <si>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</si>
  <si>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</si>
  <si>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</si>
  <si>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</si>
  <si>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</si>
  <si>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</si>
  <si>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</si>
  <si>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</si>
  <si>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</si>
  <si>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</si>
  <si>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</si>
  <si>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</si>
  <si>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</si>
  <si>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</si>
  <si>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</si>
  <si>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</si>
  <si>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</si>
  <si>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</si>
  <si>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</si>
  <si>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</si>
  <si>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</si>
  <si>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</si>
  <si>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</si>
  <si>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</si>
  <si>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</si>
  <si>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</si>
  <si>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</si>
  <si>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</si>
  <si>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</si>
  <si>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</si>
  <si>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</si>
  <si>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</si>
  <si>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</si>
  <si>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</si>
  <si>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</si>
  <si>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</si>
  <si>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</si>
  <si>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</si>
  <si>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</si>
  <si>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</si>
  <si>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</si>
  <si>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</si>
  <si>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</si>
  <si>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</si>
  <si>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</si>
  <si>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</si>
  <si>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</si>
  <si>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</si>
  <si>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</si>
  <si>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</si>
  <si>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</si>
  <si>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</si>
  <si>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</si>
  <si>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</si>
  <si>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</si>
  <si>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</si>
  <si>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</si>
  <si>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</si>
  <si>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</si>
  <si>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</si>
  <si>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</si>
  <si>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</si>
  <si>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</si>
  <si>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</si>
  <si>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</si>
  <si>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</si>
  <si>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</si>
  <si>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</si>
  <si>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</si>
  <si>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</si>
  <si>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</si>
  <si>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</si>
  <si>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</si>
  <si>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</si>
  <si>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</si>
  <si>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</si>
  <si>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</si>
  <si>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</si>
  <si>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</si>
  <si>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</si>
  <si>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</si>
  <si>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</si>
  <si>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</si>
  <si>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</si>
  <si>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</si>
  <si>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</si>
  <si>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</si>
  <si>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</si>
  <si>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</si>
  <si>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</si>
  <si>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</si>
  <si>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</si>
  <si>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</si>
  <si>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</si>
  <si>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</si>
  <si>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</si>
  <si>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</si>
  <si>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</si>
  <si>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</si>
  <si>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</si>
  <si>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</si>
  <si>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</si>
  <si>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</si>
  <si>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</si>
  <si>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</si>
  <si>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</si>
  <si>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</si>
  <si>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</si>
  <si>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</si>
  <si>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</si>
  <si>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</si>
  <si>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</si>
  <si>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</si>
  <si>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</si>
  <si>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</si>
  <si>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</si>
  <si>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</si>
  <si>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</si>
  <si>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</si>
  <si>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</si>
  <si>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</si>
  <si>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</si>
  <si>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</si>
  <si>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</si>
  <si>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</si>
  <si>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</si>
  <si>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</si>
  <si>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</si>
  <si>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</si>
  <si>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</si>
  <si>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</si>
  <si>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</si>
  <si>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</si>
  <si>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</si>
  <si>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</si>
  <si>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</si>
  <si>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</si>
  <si>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</si>
  <si>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</si>
  <si>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</si>
  <si>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</si>
  <si>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</si>
  <si>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</si>
  <si>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</si>
  <si>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</si>
  <si>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</si>
  <si>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</si>
  <si>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</si>
  <si>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</si>
  <si>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</si>
  <si>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</si>
  <si>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</si>
  <si>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</si>
  <si>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</si>
  <si>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</si>
  <si>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</si>
  <si>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</si>
  <si>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</si>
  <si>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</si>
  <si>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</si>
  <si>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</si>
  <si>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</si>
  <si>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</si>
  <si>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</si>
  <si>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</si>
  <si>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</si>
  <si>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</si>
  <si>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</si>
  <si>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</si>
  <si>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</si>
  <si>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</si>
  <si>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</si>
  <si>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</si>
  <si>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</si>
  <si>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</si>
  <si>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</si>
  <si>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</si>
  <si>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</si>
  <si>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</si>
  <si>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</si>
  <si>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</si>
  <si>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</si>
  <si>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</si>
  <si>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</si>
  <si>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</si>
  <si>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</si>
  <si>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</si>
  <si>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</si>
  <si>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</si>
  <si>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</si>
  <si>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</si>
  <si>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</si>
  <si>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</si>
  <si>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</si>
  <si>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</si>
  <si>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</si>
  <si>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</si>
  <si>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</si>
  <si>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</si>
  <si>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</si>
  <si>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</si>
  <si>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</si>
  <si>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</si>
  <si>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</si>
  <si>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</si>
  <si>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</si>
  <si>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</si>
  <si>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</si>
  <si>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</si>
  <si>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</si>
  <si>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</si>
  <si>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</si>
  <si>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</si>
  <si>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</si>
  <si>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</si>
  <si>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</si>
  <si>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</si>
  <si>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</si>
  <si>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</si>
  <si>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</si>
  <si>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</si>
  <si>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</si>
  <si>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</si>
  <si>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</si>
  <si>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</si>
  <si>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</si>
  <si>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</si>
  <si>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</si>
  <si>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</si>
  <si>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</si>
  <si>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</si>
  <si>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</si>
  <si>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</si>
  <si>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</si>
  <si>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</si>
  <si>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</si>
  <si>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</si>
  <si>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</si>
  <si>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</si>
  <si>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</si>
  <si>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</si>
  <si>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</si>
  <si>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</si>
  <si>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</si>
  <si>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</si>
  <si>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</si>
  <si>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</si>
  <si>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</si>
  <si>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</si>
  <si>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</si>
  <si>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</si>
  <si>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</si>
  <si>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</si>
  <si>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</si>
  <si>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</si>
  <si>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</si>
  <si>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</si>
  <si>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</si>
  <si>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</si>
  <si>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</si>
  <si>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</si>
  <si>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</si>
  <si>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</si>
  <si>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</si>
  <si>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</si>
  <si>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</si>
  <si>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</si>
  <si>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</si>
  <si>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</si>
  <si>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</si>
  <si>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</si>
  <si>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</si>
  <si>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</si>
  <si>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</si>
  <si>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</si>
  <si>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</si>
  <si>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</si>
  <si>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</si>
  <si>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</si>
  <si>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</si>
  <si>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</si>
  <si>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</si>
  <si>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</si>
  <si>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</si>
  <si>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</si>
  <si>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</si>
  <si>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</si>
  <si>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</si>
  <si>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</si>
  <si>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</si>
  <si>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</si>
  <si>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</si>
  <si>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</si>
  <si>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</si>
  <si>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</si>
  <si>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</si>
  <si>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</si>
  <si>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</si>
  <si>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</si>
  <si>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</si>
  <si>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</si>
  <si>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</si>
  <si>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</si>
  <si>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</si>
  <si>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</si>
  <si>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</si>
  <si>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</si>
  <si>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</si>
  <si>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</si>
  <si>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</si>
  <si>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</si>
  <si>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</si>
  <si>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</si>
  <si>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</si>
  <si>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</si>
  <si>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</si>
  <si>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</si>
  <si>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</si>
  <si>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</si>
  <si>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</si>
  <si>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</si>
  <si>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</si>
  <si>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</si>
  <si>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</si>
  <si>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</si>
  <si>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</si>
  <si>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</si>
  <si>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</si>
  <si>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</si>
  <si>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</si>
  <si>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</si>
  <si>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</si>
  <si>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</si>
  <si>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</si>
  <si>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</si>
  <si>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</si>
  <si>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</si>
  <si>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</si>
  <si>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</si>
  <si>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</si>
  <si>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</si>
  <si>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</si>
  <si>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</si>
  <si>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</si>
  <si>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</si>
  <si>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</si>
  <si>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</si>
  <si>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</si>
  <si>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</si>
  <si>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</si>
  <si>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</si>
  <si>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</si>
  <si>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</si>
  <si>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</si>
  <si>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</si>
  <si>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</si>
  <si>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</si>
  <si>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</si>
  <si>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</si>
  <si>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</si>
  <si>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</si>
  <si>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</si>
  <si>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</si>
  <si>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</si>
  <si>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</si>
  <si>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</si>
  <si>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</si>
  <si>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</si>
  <si>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</si>
  <si>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</si>
  <si>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</si>
  <si>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</si>
  <si>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</si>
  <si>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</si>
  <si>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</si>
  <si>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</si>
  <si>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</si>
  <si>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</si>
  <si>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</si>
  <si>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</si>
  <si>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</si>
  <si>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</si>
  <si>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</si>
  <si>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</si>
  <si>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</si>
  <si>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</si>
  <si>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</si>
  <si>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</si>
  <si>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</si>
  <si>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</si>
  <si>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</si>
  <si>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</si>
  <si>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</si>
  <si>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</si>
  <si>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</si>
  <si>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</si>
  <si>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</si>
  <si>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</si>
  <si>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</si>
  <si>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</si>
  <si>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</si>
  <si>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</si>
  <si>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</si>
  <si>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</si>
  <si>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</si>
  <si>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</si>
  <si>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</si>
  <si>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</si>
  <si>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</si>
  <si>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</si>
  <si>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</si>
  <si>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</si>
  <si>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</si>
  <si>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</si>
  <si>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</si>
  <si>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</si>
  <si>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</si>
  <si>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</si>
  <si>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</si>
  <si>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</si>
  <si>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</si>
  <si>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</si>
  <si>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</si>
  <si>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</si>
  <si>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</si>
  <si>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</si>
  <si>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</si>
  <si>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</si>
  <si>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</si>
  <si>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</si>
  <si>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</si>
  <si>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</si>
  <si>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</si>
  <si>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</si>
  <si>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</si>
  <si>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</si>
  <si>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</si>
  <si>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</si>
  <si>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</si>
  <si>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</si>
  <si>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</si>
  <si>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</si>
  <si>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</si>
  <si>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</si>
  <si>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</si>
  <si>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</si>
  <si>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</si>
  <si>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</si>
  <si>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</si>
  <si>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</si>
  <si>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</si>
  <si>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</si>
  <si>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</si>
  <si>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</si>
  <si>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</si>
  <si>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</si>
  <si>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</si>
  <si>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</si>
  <si>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</si>
  <si>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</si>
  <si>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</si>
  <si>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</si>
  <si>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</si>
  <si>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</si>
  <si>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</si>
  <si>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</si>
  <si>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</si>
  <si>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</si>
  <si>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</si>
  <si>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</si>
  <si>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</si>
  <si>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</si>
  <si>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</si>
  <si>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</si>
  <si>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</si>
  <si>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</si>
  <si>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</si>
  <si>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</si>
  <si>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</si>
  <si>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</si>
  <si>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</si>
  <si>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</si>
  <si>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</si>
  <si>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</si>
  <si>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</si>
  <si>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</si>
  <si>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</si>
  <si>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</si>
  <si>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</si>
  <si>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</si>
  <si>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</si>
  <si>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</si>
  <si>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</si>
  <si>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</si>
  <si>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</si>
  <si>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</si>
  <si>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</si>
  <si>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</si>
  <si>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</si>
  <si>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</si>
  <si>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</si>
  <si>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</si>
  <si>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</si>
  <si>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</si>
  <si>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</si>
  <si>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</si>
  <si>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</si>
  <si>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</si>
  <si>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</si>
  <si>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</si>
  <si>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</si>
  <si>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</si>
  <si>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</si>
  <si>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</si>
  <si>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</si>
  <si>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</si>
  <si>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</si>
  <si>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</si>
  <si>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</si>
  <si>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</si>
  <si>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</si>
  <si>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</si>
  <si>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</si>
  <si>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</si>
  <si>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</si>
  <si>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</si>
  <si>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</si>
  <si>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</si>
  <si>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</si>
  <si>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</si>
  <si>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</si>
  <si>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</si>
  <si>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</si>
  <si>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</si>
  <si>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</si>
  <si>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</si>
  <si>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</si>
  <si>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</si>
  <si>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</si>
  <si>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</si>
  <si>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</si>
  <si>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</si>
  <si>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</si>
  <si>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</si>
  <si>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</si>
  <si>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</si>
  <si>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</si>
  <si>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</si>
  <si>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</si>
  <si>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</si>
  <si>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</si>
  <si>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</si>
  <si>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</si>
  <si>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</si>
  <si>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</si>
  <si>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</si>
  <si>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</si>
  <si>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</si>
  <si>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</si>
  <si>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</si>
  <si>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</si>
  <si>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</si>
  <si>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</si>
  <si>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</si>
  <si>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</si>
  <si>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</si>
  <si>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</si>
  <si>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</si>
  <si>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</si>
  <si>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</si>
  <si>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</si>
  <si>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</si>
  <si>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</si>
  <si>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</si>
  <si>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</si>
  <si>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</si>
  <si>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</si>
  <si>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</si>
  <si>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</si>
  <si>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</si>
  <si>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</si>
  <si>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</si>
  <si>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</si>
  <si>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</si>
  <si>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</si>
  <si>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</si>
  <si>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</si>
  <si>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</si>
  <si>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</si>
  <si>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</si>
  <si>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</si>
  <si>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</si>
  <si>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</si>
  <si>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</si>
  <si>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</si>
  <si>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</si>
  <si>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</si>
  <si>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</si>
  <si>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</si>
  <si>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</si>
  <si>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</si>
  <si>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</si>
  <si>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</si>
  <si>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</si>
  <si>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</si>
  <si>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</si>
  <si>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</si>
  <si>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</si>
  <si>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</si>
  <si>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</si>
  <si>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</si>
  <si>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</si>
  <si>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</si>
  <si>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</si>
  <si>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</si>
  <si>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</si>
  <si>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</si>
  <si>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</si>
  <si>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</si>
  <si>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</si>
  <si>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</si>
  <si>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</si>
  <si>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</si>
  <si>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</si>
  <si>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</si>
  <si>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</si>
  <si>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</si>
  <si>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</si>
  <si>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</si>
  <si>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</si>
  <si>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</si>
  <si>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</si>
  <si>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</si>
  <si>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</si>
  <si>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</si>
  <si>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</si>
  <si>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</si>
  <si>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</si>
  <si>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</si>
  <si>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</si>
  <si>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</si>
  <si>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</si>
  <si>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</si>
  <si>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</si>
  <si>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</si>
  <si>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</si>
  <si>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</si>
  <si>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</si>
  <si>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</si>
  <si>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</si>
  <si>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</si>
  <si>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</si>
  <si>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</si>
  <si>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</si>
  <si>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</si>
  <si>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</si>
  <si>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</si>
  <si>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</si>
  <si>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</si>
  <si>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</si>
  <si>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</si>
  <si>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</si>
  <si>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</si>
  <si>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</si>
  <si>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</si>
  <si>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</si>
  <si>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</si>
  <si>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</si>
  <si>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</si>
  <si>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</si>
  <si>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</si>
  <si>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</si>
  <si>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</si>
  <si>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</si>
  <si>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</si>
  <si>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</si>
  <si>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</si>
  <si>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</si>
  <si>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</si>
  <si>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</si>
  <si>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</si>
  <si>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</si>
  <si>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</si>
  <si>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</si>
  <si>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</si>
  <si>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</si>
  <si>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</si>
  <si>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</si>
  <si>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</si>
  <si>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</si>
  <si>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</si>
  <si>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</si>
  <si>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</si>
  <si>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</si>
  <si>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</si>
  <si>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</si>
  <si>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</si>
  <si>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</si>
  <si>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</si>
  <si>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</si>
  <si>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</si>
  <si>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</si>
  <si>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</si>
  <si>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</si>
  <si>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</si>
  <si>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</si>
  <si>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</si>
  <si>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</si>
  <si>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</si>
  <si>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</si>
  <si>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</si>
  <si>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</si>
  <si>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</si>
  <si>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</si>
  <si>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</si>
  <si>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</si>
  <si>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</si>
  <si>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</si>
  <si>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</si>
  <si>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</si>
  <si>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</si>
  <si>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</si>
  <si>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</si>
  <si>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</si>
  <si>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</si>
  <si>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</si>
  <si>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</si>
  <si>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</si>
  <si>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</si>
  <si>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</si>
  <si>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</si>
  <si>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</si>
  <si>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</si>
  <si>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</si>
  <si>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</si>
  <si>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</si>
  <si>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</si>
  <si>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</si>
  <si>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</si>
  <si>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</si>
  <si>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</si>
  <si>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</si>
  <si>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</si>
  <si>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</si>
  <si>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</si>
  <si>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</si>
  <si>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</si>
  <si>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</si>
  <si>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</si>
  <si>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</si>
  <si>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</si>
  <si>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</si>
  <si>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</si>
  <si>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</si>
  <si>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</si>
  <si>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</si>
  <si>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</si>
  <si>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</si>
  <si>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</si>
  <si>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</si>
  <si>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</si>
  <si>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</si>
  <si>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</si>
  <si>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</si>
  <si>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</si>
  <si>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</si>
  <si>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</si>
  <si>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</si>
  <si>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</si>
  <si>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</si>
  <si>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</si>
  <si>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</si>
  <si>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</si>
  <si>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</si>
  <si>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</si>
  <si>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</si>
  <si>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</si>
  <si>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</si>
  <si>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</si>
  <si>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</si>
  <si>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</si>
  <si>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</si>
  <si>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</si>
  <si>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</si>
  <si>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</si>
  <si>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</si>
  <si>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</si>
  <si>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</si>
  <si>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</si>
  <si>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</si>
  <si>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</si>
  <si>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</si>
  <si>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</si>
  <si>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</si>
  <si>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</si>
  <si>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</si>
  <si>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</si>
  <si>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</si>
  <si>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</si>
  <si>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</si>
  <si>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</si>
  <si>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</si>
  <si>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</si>
  <si>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</si>
  <si>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</si>
  <si>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</si>
  <si>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</si>
  <si>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</si>
  <si>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</si>
  <si>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</si>
  <si>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</si>
  <si>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</si>
  <si>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</si>
  <si>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</si>
  <si>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</si>
  <si>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</si>
  <si>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</si>
  <si>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</si>
  <si>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</si>
  <si>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</si>
  <si>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</si>
  <si>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</si>
  <si>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</si>
  <si>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</si>
  <si>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</si>
  <si>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</si>
  <si>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</si>
  <si>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</si>
  <si>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</si>
  <si>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</si>
  <si>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</si>
  <si>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</si>
  <si>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</si>
  <si>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</si>
  <si>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</si>
  <si>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</si>
  <si>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</si>
  <si>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</si>
  <si>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</si>
  <si>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</si>
  <si>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</si>
  <si>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</si>
  <si>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</si>
  <si>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</si>
  <si>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</si>
  <si>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</si>
  <si>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</si>
  <si>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</si>
  <si>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</si>
  <si>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</si>
  <si>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</si>
  <si>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</si>
  <si>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</si>
  <si>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</si>
  <si>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</si>
  <si>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</si>
  <si>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</si>
  <si>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</si>
  <si>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</si>
  <si>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</si>
  <si>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</si>
  <si>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</si>
  <si>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</si>
  <si>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</si>
  <si>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</si>
  <si>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</si>
  <si>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</si>
  <si>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</si>
  <si>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</si>
  <si>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</si>
  <si>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</si>
  <si>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</si>
  <si>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</si>
  <si>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</si>
  <si>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</si>
  <si>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</si>
  <si>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</si>
  <si>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</si>
  <si>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</si>
  <si>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</si>
  <si>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</si>
  <si>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</si>
  <si>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</si>
  <si>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</si>
  <si>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</si>
  <si>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</si>
  <si>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</si>
  <si>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</si>
  <si>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</si>
  <si>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</si>
  <si>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</si>
  <si>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</si>
  <si>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</si>
  <si>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</si>
  <si>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</si>
  <si>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</si>
  <si>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</si>
  <si>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</si>
  <si>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</si>
  <si>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</si>
  <si>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</si>
  <si>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</si>
  <si>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</si>
  <si>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</si>
  <si>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</si>
  <si>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</si>
  <si>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</si>
  <si>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</si>
  <si>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</si>
  <si>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</si>
  <si>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</si>
  <si>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</si>
  <si>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</si>
  <si>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</si>
  <si>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</si>
  <si>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</si>
  <si>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</si>
  <si>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</si>
  <si>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</si>
  <si>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</si>
  <si>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</si>
  <si>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</si>
  <si>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</si>
  <si>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</si>
  <si>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</si>
  <si>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</si>
  <si>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</si>
  <si>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</si>
  <si>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</si>
  <si>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</si>
  <si>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</si>
  <si>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</si>
  <si>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</si>
  <si>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</si>
  <si>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</si>
  <si>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</si>
  <si>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</si>
  <si>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</si>
  <si>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</si>
  <si>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</si>
  <si>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</si>
  <si>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</si>
  <si>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</si>
  <si>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</si>
  <si>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</si>
  <si>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</si>
  <si>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</si>
  <si>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</si>
  <si>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</si>
  <si>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</si>
  <si>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</si>
  <si>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</si>
  <si>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</si>
  <si>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</si>
  <si>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</si>
  <si>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</si>
  <si>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</si>
  <si>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</si>
  <si>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</si>
  <si>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</si>
  <si>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</si>
  <si>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</si>
  <si>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</si>
  <si>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</si>
  <si>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</si>
  <si>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</si>
  <si>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</si>
  <si>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</si>
  <si>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</si>
  <si>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</si>
  <si>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</si>
  <si>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</si>
  <si>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</si>
  <si>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</si>
  <si>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</si>
  <si>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</si>
  <si>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</si>
  <si>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</si>
  <si>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</si>
  <si>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</si>
  <si>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</si>
  <si>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</si>
  <si>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</si>
  <si>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</si>
  <si>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</si>
  <si>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</si>
  <si>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</si>
  <si>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</si>
  <si>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</si>
  <si>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</si>
  <si>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</si>
  <si>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</si>
  <si>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</si>
  <si>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</si>
  <si>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</si>
  <si>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</si>
  <si>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</si>
  <si>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</si>
  <si>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</si>
  <si>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</si>
  <si>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</si>
  <si>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</si>
  <si>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</si>
  <si>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</si>
  <si>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</si>
  <si>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</si>
  <si>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</si>
  <si>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</si>
  <si>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</si>
  <si>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</si>
  <si>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</si>
  <si>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</si>
  <si>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</si>
  <si>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</si>
  <si>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</si>
  <si>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</si>
  <si>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</si>
  <si>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</si>
  <si>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</si>
  <si>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</si>
  <si>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</si>
  <si>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</si>
  <si>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</si>
  <si>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</si>
  <si>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</si>
  <si>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</si>
  <si>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</si>
  <si>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</si>
  <si>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</si>
  <si>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</si>
  <si>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</si>
  <si>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</si>
  <si>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</si>
  <si>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</si>
  <si>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</si>
  <si>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</si>
  <si>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</si>
  <si>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</si>
  <si>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</si>
  <si>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</si>
  <si>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</si>
  <si>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</si>
  <si>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</si>
  <si>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</si>
  <si>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</si>
  <si>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</si>
  <si>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</si>
  <si>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</si>
  <si>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</si>
  <si>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</si>
  <si>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</si>
  <si>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</si>
  <si>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</si>
  <si>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</si>
  <si>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</si>
  <si>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</si>
  <si>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</si>
  <si>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</si>
  <si>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</si>
  <si>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</si>
  <si>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</si>
  <si>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</si>
  <si>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</si>
  <si>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</si>
  <si>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</si>
  <si>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</si>
  <si>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</si>
  <si>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</si>
  <si>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</si>
  <si>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</si>
  <si>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</si>
  <si>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</si>
  <si>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</si>
  <si>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</si>
  <si>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</si>
  <si>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</si>
  <si>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</si>
  <si>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</si>
  <si>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</si>
  <si>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</si>
  <si>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</si>
  <si>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</si>
  <si>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</si>
  <si>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</si>
  <si>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</si>
  <si>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</si>
  <si>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</si>
  <si>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</si>
  <si>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</si>
  <si>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</si>
  <si>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</si>
  <si>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</si>
  <si>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</si>
  <si>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</si>
  <si>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</si>
  <si>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</si>
  <si>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</si>
  <si>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</si>
  <si>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</si>
  <si>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</si>
  <si>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</si>
  <si>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</si>
  <si>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</si>
  <si>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</si>
  <si>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</si>
  <si>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</si>
  <si>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</si>
  <si>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</si>
  <si>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</si>
  <si>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</si>
  <si>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</si>
  <si>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</si>
  <si>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</si>
  <si>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</si>
  <si>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</si>
  <si>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</si>
  <si>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</si>
  <si>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</si>
  <si>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</si>
  <si>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</si>
  <si>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</si>
  <si>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</si>
  <si>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</si>
  <si>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</si>
  <si>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</si>
  <si>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</si>
  <si>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</si>
  <si>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</si>
  <si>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</si>
  <si>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</si>
  <si>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</si>
  <si>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</si>
  <si>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</si>
  <si>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</si>
  <si>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</si>
  <si>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</si>
  <si>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</si>
  <si>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</si>
  <si>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</si>
  <si>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</si>
  <si>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</si>
  <si>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</si>
  <si>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</si>
  <si>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</si>
  <si>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</si>
  <si>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</si>
  <si>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</si>
  <si>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</si>
  <si>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</si>
  <si>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</si>
  <si>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</si>
  <si>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</si>
  <si>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</si>
  <si>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</si>
  <si>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</si>
  <si>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</si>
  <si>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</si>
  <si>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</si>
  <si>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</si>
  <si>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</si>
  <si>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</si>
  <si>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</si>
  <si>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</si>
  <si>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</si>
  <si>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</si>
  <si>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</si>
  <si>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</si>
  <si>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</si>
  <si>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</si>
  <si>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</si>
  <si>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</si>
  <si>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</si>
  <si>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</si>
  <si>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</si>
  <si>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</si>
  <si>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</si>
  <si>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</si>
  <si>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</si>
  <si>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</si>
  <si>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</si>
  <si>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</si>
  <si>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</si>
  <si>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</si>
  <si>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</si>
  <si>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</si>
  <si>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</si>
  <si>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</si>
  <si>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</si>
  <si>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</si>
  <si>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</si>
  <si>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</si>
  <si>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</si>
  <si>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</si>
  <si>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</si>
  <si>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</si>
  <si>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</si>
  <si>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</si>
  <si>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</si>
  <si>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</si>
  <si>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</si>
  <si>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</si>
  <si>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</si>
  <si>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</si>
  <si>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</si>
  <si>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</si>
  <si>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</si>
  <si>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</si>
  <si>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</si>
  <si>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</si>
  <si>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</si>
  <si>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</si>
  <si>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</si>
  <si>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</si>
  <si>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</si>
  <si>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</si>
  <si>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</si>
  <si>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</si>
  <si>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</si>
  <si>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</si>
  <si>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</si>
  <si>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</si>
  <si>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</si>
  <si>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</si>
  <si>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</si>
  <si>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</si>
  <si>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</si>
  <si>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</si>
  <si>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</si>
  <si>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</si>
  <si>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</si>
  <si>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</si>
  <si>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</si>
  <si>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</si>
  <si>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</si>
  <si>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</si>
  <si>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</si>
  <si>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</si>
  <si>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</si>
  <si>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</si>
  <si>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</si>
  <si>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</si>
  <si>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</si>
  <si>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</si>
  <si>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</si>
  <si>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</si>
  <si>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</si>
  <si>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</si>
  <si>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</si>
  <si>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</si>
  <si>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</si>
  <si>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</si>
  <si>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</si>
  <si>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</si>
  <si>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</si>
  <si>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</si>
  <si>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</si>
  <si>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</si>
  <si>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</si>
  <si>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</si>
  <si>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</si>
  <si>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</si>
  <si>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</si>
  <si>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</si>
  <si>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</si>
  <si>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</si>
  <si>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</si>
  <si>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</si>
  <si>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</si>
  <si>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</si>
  <si>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</si>
  <si>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</si>
  <si>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</si>
  <si>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</si>
  <si>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</si>
  <si>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</si>
  <si>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</si>
  <si>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</si>
  <si>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</si>
  <si>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</si>
  <si>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</si>
  <si>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</si>
  <si>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</si>
  <si>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</si>
  <si>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</si>
  <si>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</si>
  <si>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</si>
  <si>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</si>
  <si>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</si>
  <si>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</si>
  <si>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</si>
  <si>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</si>
  <si>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</si>
  <si>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</si>
  <si>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</si>
  <si>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</si>
  <si>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</si>
  <si>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</si>
  <si>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</si>
  <si>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</si>
  <si>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</si>
  <si>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</si>
  <si>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</si>
  <si>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</si>
  <si>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</si>
  <si>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</si>
  <si>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</si>
  <si>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</si>
  <si>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</si>
  <si>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</si>
  <si>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</si>
  <si>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</si>
  <si>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</si>
  <si>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</si>
  <si>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</si>
  <si>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</si>
  <si>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</si>
  <si>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</si>
  <si>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</si>
  <si>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</si>
  <si>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</si>
  <si>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</si>
  <si>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</si>
  <si>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</si>
  <si>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</si>
  <si>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</si>
  <si>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</si>
  <si>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</si>
  <si>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</si>
  <si>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</si>
  <si>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</si>
  <si>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</si>
  <si>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</si>
  <si>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</si>
  <si>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</si>
  <si>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</si>
  <si>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</si>
  <si>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</si>
  <si>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</si>
  <si>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</si>
  <si>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</si>
  <si>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</si>
  <si>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</si>
  <si>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</si>
  <si>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</si>
  <si>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</si>
  <si>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</si>
  <si>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</si>
  <si>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</si>
  <si>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</si>
  <si>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</si>
  <si>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</si>
  <si>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</si>
  <si>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</si>
  <si>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</si>
  <si>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</si>
  <si>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</si>
  <si>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</si>
  <si>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</si>
  <si>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</si>
  <si>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</si>
  <si>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</si>
  <si>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</si>
  <si>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</si>
  <si>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</si>
  <si>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</si>
  <si>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</si>
  <si>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</si>
  <si>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</si>
  <si>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</si>
  <si>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</si>
  <si>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</si>
  <si>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</si>
  <si>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</si>
  <si>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</si>
  <si>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</si>
  <si>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</si>
  <si>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</si>
  <si>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</si>
  <si>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</si>
  <si>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</si>
  <si>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</si>
  <si>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</si>
  <si>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</si>
  <si>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</si>
  <si>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</si>
  <si>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</si>
  <si>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</si>
  <si>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</si>
  <si>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</si>
  <si>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</si>
  <si>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</si>
  <si>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</si>
  <si>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</si>
  <si>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</si>
  <si>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</si>
  <si>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</si>
  <si>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</si>
  <si>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</si>
  <si>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</si>
  <si>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</si>
  <si>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</si>
  <si>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</si>
  <si>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</si>
  <si>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</si>
  <si>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</si>
  <si>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</si>
  <si>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</si>
  <si>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</si>
  <si>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</si>
  <si>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</si>
  <si>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</si>
  <si>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</si>
  <si>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</si>
  <si>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</si>
  <si>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</si>
  <si>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</si>
  <si>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</si>
  <si>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</si>
  <si>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</si>
  <si>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</si>
  <si>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</si>
  <si>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</si>
  <si>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</si>
  <si>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</si>
  <si>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</si>
  <si>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</si>
  <si>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</si>
  <si>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</si>
  <si>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</si>
  <si>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</si>
  <si>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</si>
  <si>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</si>
  <si>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</si>
  <si>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</si>
  <si>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</si>
  <si>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</si>
  <si>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</si>
  <si>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</si>
  <si>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</si>
  <si>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</si>
  <si>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</si>
  <si>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</si>
  <si>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</si>
  <si>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</si>
  <si>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</si>
  <si>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</si>
  <si>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</si>
  <si>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</si>
  <si>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</si>
  <si>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</si>
  <si>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</si>
  <si>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</si>
  <si>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</si>
  <si>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</si>
  <si>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</si>
  <si>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</si>
  <si>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</si>
  <si>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</si>
  <si>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</si>
  <si>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</si>
  <si>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</si>
  <si>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</si>
  <si>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</si>
  <si>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</si>
  <si>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</si>
  <si>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</si>
  <si>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</si>
  <si>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</si>
  <si>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</si>
  <si>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</si>
  <si>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</si>
  <si>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</si>
  <si>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</si>
  <si>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</si>
  <si>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</si>
  <si>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</si>
  <si>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</si>
  <si>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</si>
  <si>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</si>
  <si>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</si>
  <si>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</si>
  <si>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</si>
  <si>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</si>
  <si>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</si>
  <si>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</si>
  <si>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</si>
  <si>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</si>
  <si>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</si>
  <si>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</si>
  <si>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</si>
  <si>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</si>
  <si>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</si>
  <si>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</si>
  <si>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</si>
  <si>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</si>
  <si>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</si>
  <si>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</si>
  <si>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</si>
  <si>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</si>
  <si>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</si>
  <si>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</si>
  <si>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</si>
  <si>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</si>
  <si>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</si>
  <si>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</si>
  <si>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</si>
  <si>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</si>
  <si>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</si>
  <si>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</si>
  <si>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</si>
  <si>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</si>
  <si>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</si>
  <si>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</si>
  <si>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</si>
  <si>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</si>
  <si>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</si>
  <si>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</si>
  <si>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</si>
  <si>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</si>
  <si>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</si>
  <si>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</si>
  <si>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</si>
  <si>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</si>
  <si>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</si>
  <si>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</si>
  <si>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</si>
  <si>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</si>
  <si>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</si>
  <si>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</si>
  <si>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</si>
  <si>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</si>
  <si>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</si>
  <si>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</si>
  <si>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</si>
  <si>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</si>
  <si>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</si>
  <si>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</si>
  <si>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</si>
  <si>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</si>
  <si>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</si>
  <si>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</si>
  <si>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</si>
  <si>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</si>
  <si>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</si>
  <si>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</si>
  <si>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</si>
  <si>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</si>
  <si>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</si>
  <si>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</si>
  <si>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</si>
  <si>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</si>
  <si>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</si>
  <si>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</si>
  <si>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</si>
  <si>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</si>
  <si>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</si>
  <si>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</si>
  <si>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</si>
  <si>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</si>
  <si>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</si>
  <si>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</si>
  <si>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</si>
  <si>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</si>
  <si>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</si>
  <si>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</si>
  <si>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</si>
  <si>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</si>
  <si>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</si>
  <si>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</si>
  <si>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</si>
  <si>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</si>
  <si>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</si>
  <si>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</si>
  <si>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</si>
  <si>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</si>
  <si>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</si>
  <si>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</si>
  <si>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</si>
  <si>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</si>
  <si>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</si>
  <si>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</si>
  <si>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</si>
  <si>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</si>
  <si>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</si>
  <si>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</si>
  <si>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</si>
  <si>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</si>
  <si>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</si>
  <si>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</si>
  <si>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</si>
  <si>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</si>
  <si>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</si>
  <si>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</si>
  <si>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</si>
  <si>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</si>
  <si>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</si>
  <si>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</si>
  <si>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</si>
  <si>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</si>
  <si>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</si>
  <si>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</si>
  <si>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</si>
  <si>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</si>
  <si>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</si>
  <si>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</si>
  <si>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</si>
  <si>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</si>
  <si>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</si>
  <si>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</si>
  <si>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</si>
  <si>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</si>
  <si>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</si>
  <si>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</si>
  <si>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</si>
  <si>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</si>
  <si>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</si>
  <si>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</si>
  <si>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</si>
  <si>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</si>
  <si>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</si>
  <si>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</si>
  <si>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</si>
  <si>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</si>
  <si>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</si>
  <si>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</si>
  <si>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</si>
  <si>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</si>
  <si>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</si>
  <si>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</si>
  <si>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</si>
  <si>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</si>
  <si>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</si>
  <si>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</si>
  <si>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</si>
  <si>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</si>
  <si>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</si>
  <si>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</si>
  <si>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</si>
  <si>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</si>
  <si>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</si>
  <si>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</si>
  <si>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</si>
  <si>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</si>
  <si>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</si>
  <si>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</si>
  <si>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</si>
  <si>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</si>
  <si>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</si>
  <si>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</si>
  <si>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</si>
  <si>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</si>
  <si>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</si>
  <si>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</si>
  <si>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</si>
  <si>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</si>
  <si>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</si>
  <si>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</si>
  <si>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</si>
  <si>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</si>
  <si>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</si>
  <si>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</si>
  <si>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</si>
  <si>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</si>
  <si>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</si>
  <si>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</si>
  <si>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</si>
  <si>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</si>
  <si>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</si>
  <si>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</si>
  <si>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</si>
  <si>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</si>
  <si>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</si>
  <si>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</si>
  <si>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</si>
  <si>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</si>
  <si>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</si>
  <si>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</si>
  <si>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</si>
  <si>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</si>
  <si>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</si>
  <si>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</si>
  <si>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</si>
  <si>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</si>
  <si>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</si>
  <si>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</si>
  <si>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</si>
  <si>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</si>
  <si>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</si>
  <si>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</si>
  <si>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</si>
  <si>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</si>
  <si>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</si>
  <si>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</si>
  <si>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</si>
  <si>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</si>
  <si>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</si>
  <si>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</si>
  <si>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</si>
  <si>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</si>
  <si>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</si>
  <si>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</si>
  <si>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</si>
  <si>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</si>
  <si>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</si>
  <si>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</si>
  <si>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</si>
  <si>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</si>
  <si>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</si>
  <si>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</si>
  <si>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</si>
  <si>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</si>
  <si>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</si>
  <si>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</si>
  <si>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</si>
  <si>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</si>
  <si>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</si>
  <si>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</si>
  <si>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</si>
  <si>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</si>
  <si>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</si>
  <si>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</si>
  <si>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</si>
  <si>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</si>
  <si>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</si>
  <si>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</si>
  <si>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</si>
  <si>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</si>
  <si>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</si>
  <si>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</si>
  <si>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</si>
  <si>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</si>
  <si>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</si>
  <si>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</si>
  <si>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</si>
  <si>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</si>
  <si>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</si>
  <si>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</si>
  <si>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</si>
  <si>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</si>
  <si>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</si>
  <si>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</si>
  <si>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</si>
  <si>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</si>
  <si>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</si>
  <si>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</si>
  <si>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</si>
  <si>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</si>
  <si>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</si>
  <si>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</si>
  <si>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</si>
  <si>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</si>
  <si>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</si>
  <si>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</si>
  <si>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</si>
  <si>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</si>
  <si>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</si>
  <si>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</si>
  <si>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</si>
  <si>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</si>
  <si>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</si>
  <si>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</si>
  <si>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</si>
  <si>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</si>
  <si>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</si>
  <si>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</si>
  <si>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</si>
  <si>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</si>
  <si>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</si>
  <si>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</si>
  <si>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</si>
  <si>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</si>
  <si>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</si>
  <si>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</si>
  <si>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</si>
  <si>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</si>
  <si>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</si>
  <si>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</si>
  <si>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</si>
  <si>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</si>
  <si>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</si>
  <si>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</si>
  <si>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</si>
  <si>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</si>
  <si>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</si>
  <si>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</si>
  <si>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</si>
  <si>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</si>
  <si>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</si>
  <si>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</si>
  <si>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</si>
  <si>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</si>
  <si>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</si>
  <si>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</si>
  <si>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</si>
  <si>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</si>
  <si>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</si>
  <si>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</si>
  <si>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</si>
  <si>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</si>
  <si>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</si>
  <si>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</si>
  <si>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</si>
  <si>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</si>
  <si>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</si>
  <si>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</si>
  <si>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</si>
  <si>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</si>
  <si>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</si>
  <si>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</si>
  <si>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</si>
  <si>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</si>
  <si>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</si>
  <si>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</si>
  <si>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</si>
  <si>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</si>
  <si>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</si>
  <si>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</si>
  <si>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</si>
  <si>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</si>
  <si>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</si>
  <si>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</si>
  <si>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</si>
  <si>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</si>
  <si>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</si>
  <si>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</si>
  <si>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</si>
  <si>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</si>
  <si>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</si>
  <si>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</si>
  <si>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</si>
  <si>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</si>
  <si>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</si>
  <si>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</si>
  <si>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</si>
  <si>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</si>
  <si>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</si>
  <si>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</si>
  <si>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</si>
  <si>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</si>
  <si>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</si>
  <si>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</si>
  <si>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</si>
  <si>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</si>
  <si>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</si>
  <si>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</si>
  <si>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</si>
  <si>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</si>
  <si>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</si>
  <si>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</si>
  <si>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</si>
  <si>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</si>
  <si>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</si>
  <si>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</si>
  <si>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</si>
  <si>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</si>
  <si>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</si>
  <si>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</si>
  <si>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</si>
  <si>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</si>
  <si>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</si>
  <si>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</si>
  <si>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</si>
  <si>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</si>
  <si>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</si>
  <si>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</si>
  <si>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</si>
  <si>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</si>
  <si>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</si>
  <si>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</si>
  <si>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</si>
  <si>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</si>
  <si>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</si>
  <si>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</si>
  <si>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</si>
  <si>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</si>
  <si>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</si>
  <si>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</si>
  <si>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</si>
  <si>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</si>
  <si>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</si>
  <si>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</si>
  <si>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</si>
  <si>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</si>
  <si>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</si>
  <si>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</si>
  <si>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</si>
  <si>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</si>
  <si>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</si>
  <si>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</si>
  <si>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</si>
  <si>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</si>
  <si>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</si>
  <si>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</si>
  <si>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</si>
  <si>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</si>
  <si>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</si>
  <si>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</si>
  <si>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</si>
  <si>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</si>
  <si>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</si>
  <si>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</si>
  <si>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</si>
  <si>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</si>
  <si>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</si>
  <si>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</si>
  <si>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</si>
  <si>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</si>
  <si>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</si>
  <si>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</si>
  <si>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</si>
  <si>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</si>
  <si>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</si>
  <si>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</si>
  <si>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</si>
  <si>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</si>
  <si>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</si>
  <si>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</si>
  <si>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</si>
  <si>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</si>
  <si>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</si>
  <si>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</si>
  <si>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</si>
  <si>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</si>
  <si>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</si>
  <si>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</si>
  <si>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</si>
  <si>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</si>
  <si>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</si>
  <si>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</si>
  <si>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</si>
  <si>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</si>
  <si>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</si>
  <si>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</si>
  <si>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</si>
  <si>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</si>
  <si>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</si>
  <si>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</si>
  <si>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</si>
  <si>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</si>
  <si>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</si>
  <si>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</si>
  <si>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</si>
  <si>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</si>
  <si>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</si>
  <si>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</si>
  <si>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</si>
  <si>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</si>
  <si>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</si>
  <si>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</si>
  <si>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</si>
  <si>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</si>
  <si>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</si>
  <si>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</si>
  <si>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</si>
  <si>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</si>
  <si>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</si>
  <si>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</si>
  <si>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</si>
  <si>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</si>
  <si>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</si>
  <si>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</si>
  <si>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</si>
  <si>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</si>
  <si>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</si>
  <si>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</si>
  <si>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</si>
  <si>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</si>
  <si>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</si>
  <si>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</si>
  <si>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</si>
  <si>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</si>
  <si>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</si>
  <si>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</si>
  <si>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</si>
  <si>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</si>
  <si>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</si>
  <si>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</si>
  <si>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</si>
  <si>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</si>
  <si>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</si>
  <si>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</si>
  <si>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</si>
  <si>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</si>
  <si>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</si>
  <si>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</si>
  <si>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</si>
  <si>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</si>
  <si>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</si>
  <si>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</si>
  <si>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</si>
  <si>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</si>
  <si>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</si>
  <si>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</si>
  <si>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</si>
  <si>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</si>
  <si>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</si>
  <si>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</si>
  <si>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</si>
  <si>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</si>
  <si>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</si>
  <si>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</si>
  <si>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</si>
  <si>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</si>
  <si>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</si>
  <si>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</si>
  <si>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</si>
  <si>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</si>
  <si>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</si>
  <si>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</si>
  <si>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</si>
  <si>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</si>
  <si>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</si>
  <si>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</si>
  <si>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</si>
  <si>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</si>
  <si>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</si>
  <si>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</si>
  <si>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</si>
  <si>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</si>
  <si>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</si>
  <si>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</si>
  <si>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</si>
  <si>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</si>
  <si>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</si>
  <si>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</si>
  <si>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</si>
  <si>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</si>
  <si>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</si>
  <si>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</si>
  <si>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</si>
  <si>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</si>
  <si>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</si>
  <si>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</si>
  <si>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</si>
  <si>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</si>
  <si>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</si>
  <si>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</si>
  <si>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</si>
  <si>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</si>
  <si>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</si>
  <si>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</si>
  <si>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</si>
  <si>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</si>
  <si>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</si>
  <si>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</si>
  <si>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</si>
  <si>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</si>
  <si>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</si>
  <si>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</si>
  <si>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</si>
  <si>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</si>
  <si>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</si>
  <si>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</si>
  <si>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</si>
  <si>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</si>
  <si>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</si>
  <si>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</si>
  <si>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</si>
  <si>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</si>
  <si>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</si>
  <si>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</si>
  <si>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</si>
  <si>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</si>
  <si>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</si>
  <si>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</si>
  <si>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</si>
  <si>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</si>
  <si>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</si>
  <si>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</si>
  <si>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</si>
  <si>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</si>
  <si>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</si>
  <si>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</si>
  <si>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</si>
  <si>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</si>
  <si>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</si>
  <si>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</si>
  <si>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</si>
  <si>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</si>
  <si>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</si>
  <si>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</si>
  <si>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</si>
  <si>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</si>
  <si>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</si>
  <si>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</si>
  <si>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</si>
  <si>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</si>
  <si>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</si>
  <si>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</si>
  <si>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</si>
  <si>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</si>
  <si>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</si>
  <si>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</si>
  <si>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</si>
  <si>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</si>
  <si>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</si>
  <si>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</si>
  <si>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</si>
  <si>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</si>
  <si>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</si>
  <si>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</si>
  <si>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</si>
  <si>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</si>
  <si>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</si>
  <si>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</si>
  <si>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</si>
  <si>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</si>
  <si>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</si>
  <si>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</si>
  <si>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</si>
  <si>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</si>
  <si>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</si>
  <si>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</si>
  <si>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</si>
  <si>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</si>
  <si>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</si>
  <si>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</si>
  <si>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</si>
  <si>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</si>
  <si>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</si>
  <si>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</si>
  <si>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</si>
  <si>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</si>
  <si>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</si>
  <si>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</si>
  <si>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</si>
  <si>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</si>
  <si>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</si>
  <si>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</si>
  <si>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</si>
  <si>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</si>
  <si>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</si>
  <si>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</si>
  <si>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</si>
  <si>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</si>
  <si>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</si>
  <si>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</si>
  <si>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</si>
  <si>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</si>
  <si>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</si>
  <si>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</si>
  <si>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</si>
  <si>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</si>
  <si>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</si>
  <si>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</si>
  <si>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</si>
  <si>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</si>
  <si>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</si>
  <si>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</si>
  <si>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</si>
  <si>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</si>
  <si>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</si>
  <si>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</si>
  <si>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</si>
  <si>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</si>
  <si>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</si>
  <si>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</si>
  <si>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</si>
  <si>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</si>
  <si>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</si>
  <si>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</si>
  <si>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</si>
  <si>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</si>
  <si>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</si>
  <si>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</si>
  <si>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</si>
  <si>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</si>
  <si>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</si>
  <si>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</si>
  <si>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</si>
  <si>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</si>
  <si>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</si>
  <si>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</si>
  <si>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</si>
  <si>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</si>
  <si>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</si>
  <si>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</si>
  <si>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</si>
  <si>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</si>
  <si>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</si>
  <si>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</si>
  <si>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</si>
  <si>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</si>
  <si>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</si>
  <si>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</si>
  <si>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</si>
  <si>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</si>
  <si>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</si>
  <si>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</si>
  <si>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</si>
  <si>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</si>
  <si>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</si>
  <si>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</si>
  <si>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</si>
  <si>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</si>
  <si>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</si>
  <si>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</si>
  <si>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</si>
  <si>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</si>
  <si>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</si>
  <si>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</si>
  <si>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</si>
  <si>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</si>
  <si>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</si>
  <si>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</si>
  <si>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</si>
  <si>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</si>
  <si>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</si>
  <si>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</si>
  <si>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</si>
  <si>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</si>
  <si>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</si>
  <si>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</si>
  <si>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</si>
  <si>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</si>
  <si>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</si>
  <si>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</si>
  <si>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</si>
  <si>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</si>
  <si>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</si>
  <si>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</si>
  <si>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</si>
  <si>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</si>
  <si>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</si>
  <si>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</si>
  <si>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</si>
  <si>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</si>
  <si>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</si>
  <si>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</si>
  <si>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</si>
  <si>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</si>
  <si>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</si>
  <si>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</si>
  <si>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</si>
  <si>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</si>
  <si>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</si>
  <si>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</si>
  <si>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</si>
  <si>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</si>
  <si>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</si>
  <si>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</si>
  <si>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</si>
  <si>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</si>
  <si>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</si>
  <si>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</si>
  <si>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</si>
  <si>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</si>
  <si>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</si>
  <si>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</si>
  <si>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</si>
  <si>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</si>
  <si>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</si>
  <si>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</si>
  <si>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</si>
  <si>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</si>
  <si>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</si>
  <si>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</si>
  <si>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</si>
  <si>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</si>
  <si>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</si>
  <si>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</si>
  <si>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</si>
  <si>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</si>
  <si>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</si>
  <si>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</si>
  <si>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</si>
  <si>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</si>
  <si>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</si>
  <si>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</si>
  <si>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</si>
  <si>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</si>
  <si>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</si>
  <si>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</si>
  <si>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</si>
  <si>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</si>
  <si>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</si>
  <si>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</si>
  <si>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</si>
  <si>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</si>
  <si>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</si>
  <si>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</si>
  <si>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</si>
  <si>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</si>
  <si>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</si>
  <si>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</si>
  <si>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</si>
  <si>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</si>
  <si>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</si>
  <si>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</si>
  <si>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</si>
  <si>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</si>
  <si>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</si>
  <si>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</si>
  <si>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</si>
  <si>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</si>
  <si>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</si>
  <si>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</si>
  <si>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</si>
  <si>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</si>
  <si>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</si>
  <si>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</si>
  <si>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</si>
  <si>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</si>
  <si>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</si>
  <si>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</si>
  <si>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</si>
  <si>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</si>
  <si>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</si>
  <si>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</si>
  <si>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</si>
  <si>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</si>
  <si>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</si>
  <si>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</si>
  <si>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</si>
  <si>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</si>
  <si>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</si>
  <si>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</si>
  <si>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</si>
  <si>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</si>
  <si>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</si>
  <si>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</si>
  <si>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</si>
  <si>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</si>
  <si>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</si>
  <si>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</si>
  <si>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</si>
  <si>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</si>
  <si>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</si>
  <si>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</si>
  <si>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</si>
  <si>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</si>
  <si>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</si>
  <si>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</si>
  <si>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</si>
  <si>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</si>
  <si>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</si>
  <si>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</si>
  <si>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</si>
  <si>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</si>
  <si>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</si>
  <si>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</si>
  <si>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</si>
  <si>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</si>
  <si>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</si>
  <si>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</si>
  <si>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</si>
  <si>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</si>
  <si>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</si>
  <si>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</si>
  <si>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</si>
  <si>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</si>
  <si>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</si>
  <si>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</si>
  <si>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</si>
  <si>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</si>
  <si>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</si>
  <si>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</si>
  <si>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</si>
  <si>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</si>
  <si>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</si>
  <si>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</si>
  <si>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</si>
  <si>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</si>
  <si>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</si>
  <si>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</si>
  <si>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</si>
  <si>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</si>
  <si>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</si>
  <si>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</si>
  <si>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</si>
  <si>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</si>
  <si>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</si>
  <si>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</si>
  <si>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</si>
  <si>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</si>
  <si>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</si>
  <si>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</si>
  <si>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</si>
  <si>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</si>
  <si>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</si>
  <si>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</si>
  <si>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</si>
  <si>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</si>
  <si>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</si>
  <si>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</si>
  <si>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</si>
  <si>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</si>
  <si>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</si>
  <si>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</si>
  <si>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</si>
  <si>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</si>
  <si>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</si>
  <si>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</si>
  <si>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</si>
  <si>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</si>
  <si>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</si>
  <si>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</si>
  <si>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</si>
  <si>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</si>
  <si>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</si>
  <si>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</si>
  <si>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</si>
  <si>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</si>
  <si>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</si>
  <si>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</si>
  <si>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</si>
  <si>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</si>
  <si>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</si>
  <si>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</si>
  <si>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</si>
  <si>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</si>
  <si>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</si>
  <si>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</si>
  <si>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</si>
  <si>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</si>
  <si>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</si>
  <si>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</si>
  <si>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</si>
  <si>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</si>
  <si>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</si>
  <si>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</si>
  <si>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</si>
  <si>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</si>
  <si>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</si>
  <si>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</si>
  <si>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</si>
  <si>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</si>
  <si>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</si>
  <si>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</si>
  <si>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</si>
  <si>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</si>
  <si>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</si>
  <si>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</si>
  <si>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</si>
  <si>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</si>
  <si>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</si>
  <si>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</si>
  <si>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</si>
  <si>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</si>
  <si>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</si>
  <si>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</si>
  <si>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</si>
  <si>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</si>
  <si>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</si>
  <si>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</si>
  <si>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</si>
  <si>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</si>
  <si>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</si>
  <si>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</si>
  <si>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</si>
  <si>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</si>
  <si>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</si>
  <si>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</si>
  <si>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</si>
  <si>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</si>
  <si>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</si>
  <si>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</si>
  <si>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</si>
  <si>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</si>
  <si>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</si>
  <si>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</si>
  <si>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</si>
  <si>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</si>
  <si>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</si>
  <si>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</si>
  <si>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</si>
  <si>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</si>
  <si>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</si>
  <si>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</si>
  <si>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</si>
  <si>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</si>
  <si>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</si>
  <si>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</si>
  <si>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</si>
  <si>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</si>
  <si>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</si>
  <si>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</si>
  <si>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</si>
  <si>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</si>
  <si>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</si>
  <si>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</si>
  <si>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</si>
  <si>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</si>
  <si>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</si>
  <si>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</si>
  <si>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</si>
  <si>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</si>
  <si>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</si>
  <si>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</si>
  <si>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</si>
  <si>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</si>
  <si>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</si>
  <si>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</si>
  <si>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</si>
  <si>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</si>
  <si>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</si>
  <si>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</si>
  <si>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</si>
  <si>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</si>
  <si>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</si>
  <si>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</si>
  <si>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</si>
  <si>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</si>
  <si>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</si>
  <si>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</si>
  <si>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</si>
  <si>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</si>
  <si>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</si>
  <si>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</si>
  <si>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</si>
  <si>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</si>
  <si>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</si>
  <si>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</si>
  <si>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</si>
  <si>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</si>
  <si>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</si>
  <si>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</si>
  <si>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</si>
  <si>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</si>
  <si>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</si>
  <si>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</si>
  <si>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</si>
  <si>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</si>
  <si>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</si>
  <si>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</si>
  <si>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</si>
  <si>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</si>
  <si>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</si>
  <si>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</si>
  <si>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</si>
  <si>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</si>
  <si>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</si>
  <si>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</si>
  <si>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</si>
  <si>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</si>
  <si>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</si>
  <si>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</si>
  <si>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</si>
  <si>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</si>
  <si>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</si>
  <si>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</si>
  <si>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</si>
  <si>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</si>
  <si>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</si>
  <si>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</si>
  <si>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</si>
  <si>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</si>
  <si>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</si>
  <si>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</si>
  <si>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</si>
  <si>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</si>
  <si>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</si>
  <si>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</si>
  <si>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</si>
  <si>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</si>
  <si>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</si>
  <si>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</si>
  <si>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</si>
  <si>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</si>
  <si>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</si>
  <si>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</si>
  <si>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</si>
  <si>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</si>
  <si>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</si>
  <si>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</si>
  <si>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</si>
  <si>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</si>
  <si>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</si>
  <si>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</si>
  <si>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</si>
  <si>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</si>
  <si>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</si>
  <si>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</si>
  <si>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</si>
  <si>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</si>
  <si>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</si>
  <si>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</si>
  <si>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</si>
  <si>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</si>
  <si>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</si>
  <si>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</si>
  <si>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</si>
  <si>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</si>
  <si>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</si>
  <si>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</si>
  <si>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</si>
  <si>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</si>
  <si>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</si>
  <si>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</si>
  <si>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</si>
  <si>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</si>
  <si>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</si>
  <si>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</si>
  <si>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</si>
  <si>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</si>
  <si>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</si>
  <si>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</si>
  <si>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</si>
  <si>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</si>
  <si>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</si>
  <si>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</si>
  <si>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</si>
  <si>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</si>
  <si>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</si>
  <si>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</si>
  <si>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</si>
  <si>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</si>
  <si>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</si>
  <si>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</si>
  <si>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</si>
  <si>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</si>
  <si>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</si>
  <si>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</si>
  <si>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</si>
  <si>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</si>
  <si>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</si>
  <si>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</si>
  <si>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</si>
  <si>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</si>
  <si>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</si>
  <si>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</si>
  <si>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</si>
  <si>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</si>
  <si>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</si>
  <si>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</si>
  <si>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</si>
  <si>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</si>
  <si>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</si>
  <si>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</si>
  <si>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</si>
  <si>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</si>
  <si>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</si>
  <si>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</si>
  <si>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</si>
  <si>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</si>
  <si>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</si>
  <si>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</si>
  <si>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</si>
  <si>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</si>
  <si>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</si>
  <si>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</si>
  <si>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</si>
  <si>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</si>
  <si>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</si>
  <si>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</si>
  <si>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</si>
  <si>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</si>
  <si>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</si>
  <si>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</si>
  <si>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</si>
  <si>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</si>
  <si>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</si>
  <si>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</si>
  <si>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</si>
  <si>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</si>
  <si>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</si>
  <si>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</si>
  <si>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</si>
  <si>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</si>
  <si>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</si>
  <si>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</si>
  <si>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</si>
  <si>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</si>
  <si>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</si>
  <si>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</si>
  <si>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</si>
  <si>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</si>
  <si>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</si>
  <si>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</si>
  <si>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</si>
  <si>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</si>
  <si>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</si>
  <si>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</si>
  <si>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</si>
  <si>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</si>
  <si>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</si>
  <si>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</si>
  <si>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</si>
  <si>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</si>
  <si>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</si>
  <si>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</si>
  <si>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</si>
  <si>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</si>
  <si>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</si>
  <si>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</si>
  <si>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</si>
  <si>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</si>
  <si>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</si>
  <si>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</si>
  <si>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</si>
  <si>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</si>
  <si>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</si>
  <si>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</si>
  <si>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</si>
  <si>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</si>
  <si>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</si>
  <si>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</si>
  <si>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</si>
  <si>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</si>
  <si>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</si>
  <si>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</si>
  <si>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</si>
  <si>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</si>
  <si>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</si>
  <si>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</si>
  <si>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</si>
  <si>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</si>
  <si>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</si>
  <si>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</si>
  <si>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</si>
  <si>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</si>
  <si>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</si>
  <si>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</si>
  <si>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</si>
  <si>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</si>
  <si>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</si>
  <si>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</si>
  <si>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</si>
  <si>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</si>
  <si>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</si>
  <si>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</si>
  <si>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</si>
  <si>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</si>
  <si>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</si>
  <si>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</si>
  <si>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</si>
  <si>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</si>
  <si>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</si>
  <si>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</si>
  <si>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</si>
  <si>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</si>
  <si>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</si>
  <si>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</si>
  <si>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</si>
  <si>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</si>
  <si>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</si>
  <si>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</si>
  <si>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</si>
  <si>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</si>
  <si>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</si>
  <si>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</si>
  <si>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</si>
  <si>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</si>
  <si>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</si>
  <si>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</si>
  <si>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</si>
  <si>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</si>
  <si>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</si>
  <si>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</si>
  <si>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</si>
  <si>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</si>
  <si>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</si>
  <si>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</si>
  <si>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</si>
  <si>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</si>
  <si>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</si>
  <si>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</si>
  <si>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</si>
  <si>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</si>
  <si>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</si>
  <si>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</si>
  <si>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</si>
  <si>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</si>
  <si>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</si>
  <si>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</si>
  <si>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</si>
  <si>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</si>
  <si>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</si>
  <si>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</si>
  <si>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</si>
  <si>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</si>
  <si>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</si>
  <si>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</si>
  <si>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</si>
  <si>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</si>
  <si>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</si>
  <si>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</si>
  <si>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</si>
  <si>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</si>
  <si>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</si>
  <si>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</si>
  <si>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</si>
  <si>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</si>
  <si>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</si>
  <si>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</si>
  <si>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</si>
  <si>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</si>
  <si>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</si>
  <si>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</si>
  <si>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</si>
  <si>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</si>
  <si>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</si>
  <si>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</si>
  <si>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</si>
  <si>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</si>
  <si>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</si>
  <si>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</si>
  <si>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</si>
  <si>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</si>
  <si>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</si>
  <si>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</si>
  <si>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</si>
  <si>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</si>
  <si>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</si>
  <si>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</si>
  <si>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</si>
  <si>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</si>
  <si>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</si>
  <si>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</si>
  <si>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</si>
  <si>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</si>
  <si>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</si>
  <si>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</si>
  <si>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</si>
  <si>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</si>
  <si>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</si>
  <si>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</si>
  <si>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</si>
  <si>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</si>
  <si>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</si>
  <si>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</si>
  <si>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</si>
  <si>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</si>
  <si>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</si>
  <si>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</si>
  <si>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</si>
  <si>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</si>
  <si>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</si>
  <si>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</si>
  <si>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</si>
  <si>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</si>
  <si>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</si>
  <si>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</si>
  <si>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</si>
  <si>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</si>
  <si>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</si>
  <si>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</si>
  <si>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</si>
  <si>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</si>
  <si>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</si>
  <si>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</si>
  <si>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</si>
  <si>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</si>
  <si>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</si>
  <si>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</si>
  <si>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</si>
  <si>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</si>
  <si>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</si>
  <si>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</si>
  <si>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</si>
  <si>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</si>
  <si>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</si>
  <si>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</si>
  <si>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</si>
  <si>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</si>
  <si>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</si>
  <si>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</si>
  <si>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</si>
  <si>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</si>
  <si>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</si>
  <si>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</si>
  <si>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</si>
  <si>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</si>
  <si>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</si>
  <si>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</si>
  <si>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</si>
  <si>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</si>
  <si>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</si>
  <si>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</si>
  <si>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</si>
  <si>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</si>
  <si>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</si>
  <si>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</si>
  <si>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</si>
  <si>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</si>
  <si>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</si>
  <si>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</si>
  <si>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</si>
  <si>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</si>
  <si>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</si>
  <si>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</si>
  <si>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</si>
  <si>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</si>
  <si>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</si>
  <si>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</si>
  <si>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</si>
  <si>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</si>
  <si>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</si>
  <si>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</si>
  <si>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</si>
  <si>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</si>
  <si>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</si>
  <si>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</si>
  <si>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</si>
  <si>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</si>
  <si>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</si>
  <si>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</si>
  <si>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</si>
  <si>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</si>
  <si>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</si>
  <si>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</si>
  <si>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</si>
  <si>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</si>
  <si>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</si>
  <si>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</si>
  <si>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</si>
  <si>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</si>
  <si>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</si>
  <si>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</si>
  <si>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</si>
  <si>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</si>
  <si>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</si>
  <si>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</si>
  <si>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</si>
  <si>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</si>
  <si>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</si>
  <si>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</si>
  <si>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</si>
  <si>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</si>
  <si>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</si>
  <si>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</si>
  <si>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</si>
  <si>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</si>
  <si>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</si>
  <si>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</si>
  <si>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</si>
  <si>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</si>
  <si>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</si>
  <si>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</si>
  <si>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</si>
  <si>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</si>
  <si>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</si>
  <si>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</si>
  <si>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</si>
  <si>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</si>
  <si>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</si>
  <si>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</si>
  <si>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</si>
  <si>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</si>
  <si>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</si>
  <si>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</si>
  <si>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</si>
  <si>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</si>
  <si>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</si>
  <si>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</si>
  <si>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</si>
  <si>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</si>
  <si>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</si>
  <si>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</si>
  <si>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</si>
  <si>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</si>
  <si>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</si>
  <si>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</si>
  <si>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</si>
  <si>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</si>
  <si>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</si>
  <si>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</si>
  <si>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</si>
  <si>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</si>
  <si>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</si>
  <si>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</si>
  <si>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</si>
  <si>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</si>
  <si>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</si>
  <si>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</si>
  <si>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</si>
  <si>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</si>
  <si>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</si>
  <si>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</si>
  <si>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</si>
  <si>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</si>
  <si>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</si>
  <si>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</si>
  <si>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</si>
  <si>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</si>
  <si>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</si>
  <si>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</si>
  <si>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</si>
  <si>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</si>
  <si>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</si>
  <si>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</si>
  <si>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</si>
  <si>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</si>
  <si>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</si>
  <si>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</si>
  <si>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</si>
  <si>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</si>
  <si>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</si>
  <si>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</si>
  <si>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</si>
  <si>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</si>
  <si>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</si>
  <si>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</si>
  <si>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</si>
  <si>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</si>
  <si>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</si>
  <si>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</si>
  <si>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</si>
  <si>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</si>
  <si>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</si>
  <si>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</si>
  <si>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</si>
  <si>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</si>
  <si>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</si>
  <si>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</si>
  <si>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</si>
  <si>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</si>
  <si>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</si>
  <si>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</si>
  <si>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</si>
  <si>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</si>
  <si>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</si>
  <si>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</si>
  <si>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</si>
  <si>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</si>
  <si>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</si>
  <si>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</si>
  <si>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</si>
  <si>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</si>
  <si>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</si>
  <si>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</si>
  <si>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</si>
  <si>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</si>
  <si>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</si>
  <si>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</si>
  <si>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</si>
  <si>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</si>
  <si>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</si>
  <si>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</si>
  <si>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</si>
  <si>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</si>
  <si>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</si>
  <si>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</si>
  <si>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</si>
  <si>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</si>
  <si>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</si>
  <si>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</si>
  <si>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</si>
  <si>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</si>
  <si>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</si>
  <si>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</si>
  <si>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</si>
  <si>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</si>
  <si>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</si>
  <si>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</si>
  <si>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</si>
  <si>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</si>
  <si>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</si>
  <si>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</si>
  <si>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</si>
  <si>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</si>
  <si>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</si>
  <si>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</si>
  <si>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</si>
  <si>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</si>
  <si>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</si>
  <si>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</si>
  <si>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</si>
  <si>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</si>
  <si>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</si>
  <si>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</si>
  <si>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</si>
  <si>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</si>
  <si>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</si>
  <si>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</si>
  <si>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</si>
  <si>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</si>
  <si>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</si>
  <si>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</si>
  <si>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</si>
  <si>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</si>
  <si>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</si>
  <si>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</si>
  <si>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</si>
  <si>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</si>
  <si>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</si>
  <si>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</si>
  <si>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</si>
  <si>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</si>
  <si>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</si>
  <si>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</si>
  <si>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</si>
  <si>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</si>
  <si>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</si>
  <si>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</si>
  <si>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</si>
  <si>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</si>
  <si>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</si>
  <si>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</si>
  <si>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</si>
  <si>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</si>
  <si>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</si>
  <si>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</si>
  <si>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</si>
  <si>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</si>
  <si>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</si>
  <si>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</si>
  <si>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</si>
  <si>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</si>
  <si>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</si>
  <si>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</si>
  <si>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</si>
  <si>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</si>
  <si>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</si>
  <si>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</si>
  <si>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</si>
  <si>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</si>
  <si>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</si>
  <si>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</si>
  <si>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</si>
  <si>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</si>
  <si>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</si>
  <si>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</si>
  <si>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</si>
  <si>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</si>
  <si>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</si>
  <si>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</si>
  <si>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</si>
  <si>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</si>
  <si>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</si>
  <si>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</si>
  <si>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</si>
  <si>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</si>
  <si>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</si>
  <si>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</si>
  <si>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</si>
  <si>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</si>
  <si>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</si>
  <si>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</si>
  <si>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</si>
  <si>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</si>
  <si>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</si>
  <si>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</si>
  <si>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</si>
  <si>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</si>
  <si>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</si>
  <si>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</si>
  <si>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</si>
  <si>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</si>
  <si>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</si>
  <si>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</si>
  <si>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</si>
  <si>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</si>
  <si>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</si>
  <si>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</si>
  <si>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</si>
  <si>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</si>
  <si>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</si>
  <si>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</si>
  <si>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</si>
  <si>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</si>
  <si>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</si>
  <si>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</si>
  <si>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</si>
  <si>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</si>
  <si>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</si>
  <si>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</si>
  <si>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</si>
  <si>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</si>
  <si>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</si>
  <si>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</si>
  <si>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</si>
  <si>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</si>
  <si>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</si>
  <si>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</si>
  <si>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</si>
  <si>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</si>
  <si>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</si>
  <si>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</si>
  <si>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</si>
  <si>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</si>
  <si>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</si>
  <si>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</si>
  <si>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</si>
  <si>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</si>
  <si>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</si>
  <si>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</si>
  <si>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</si>
  <si>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</si>
  <si>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</si>
  <si>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</si>
  <si>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</si>
  <si>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</si>
  <si>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</si>
  <si>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</si>
  <si>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</si>
  <si>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</si>
  <si>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</si>
  <si>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</si>
  <si>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</si>
  <si>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</si>
  <si>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</si>
  <si>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</si>
  <si>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</si>
  <si>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</si>
  <si>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</si>
  <si>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</si>
  <si>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</si>
  <si>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</si>
  <si>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</si>
  <si>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</si>
  <si>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</si>
  <si>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</si>
  <si>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</si>
  <si>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</si>
  <si>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</si>
  <si>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</si>
  <si>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</si>
  <si>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</si>
  <si>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</si>
  <si>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</si>
  <si>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</si>
  <si>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</si>
  <si>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</si>
  <si>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</si>
  <si>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</si>
  <si>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</si>
  <si>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</si>
  <si>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</si>
  <si>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</si>
  <si>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</si>
  <si>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</si>
  <si>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</si>
  <si>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</si>
  <si>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</si>
  <si>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</si>
  <si>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</si>
  <si>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</si>
  <si>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</si>
  <si>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</si>
  <si>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</si>
  <si>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</si>
  <si>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</si>
  <si>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</si>
  <si>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</si>
  <si>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</si>
  <si>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</si>
  <si>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</si>
  <si>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</si>
  <si>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</si>
  <si>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</si>
  <si>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</si>
  <si>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</si>
  <si>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</si>
  <si>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</si>
  <si>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</si>
  <si>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</si>
  <si>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</si>
  <si>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</si>
  <si>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</si>
  <si>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</si>
  <si>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</si>
  <si>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</si>
  <si>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</si>
  <si>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</si>
  <si>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</si>
  <si>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</si>
  <si>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</si>
  <si>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</si>
  <si>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</si>
  <si>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</si>
  <si>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</si>
  <si>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</si>
  <si>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</si>
  <si>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</si>
  <si>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</si>
  <si>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</si>
  <si>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</si>
  <si>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</si>
  <si>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</si>
  <si>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</si>
  <si>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</si>
  <si>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</si>
  <si>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</si>
  <si>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</si>
  <si>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</si>
  <si>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</si>
  <si>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</si>
  <si>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</si>
  <si>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</si>
  <si>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</si>
  <si>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</si>
  <si>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</si>
  <si>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</si>
  <si>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</si>
  <si>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</si>
  <si>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</si>
  <si>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</si>
  <si>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</si>
  <si>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</si>
  <si>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</si>
  <si>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</si>
  <si>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</si>
  <si>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</si>
  <si>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</si>
  <si>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</si>
  <si>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</si>
  <si>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</si>
  <si>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</si>
  <si>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</si>
  <si>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</si>
  <si>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</si>
  <si>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</si>
  <si>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</si>
  <si>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</si>
  <si>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</si>
  <si>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</si>
  <si>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</si>
  <si>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</si>
  <si>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</si>
  <si>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</si>
  <si>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</si>
  <si>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</si>
  <si>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</si>
  <si>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</si>
  <si>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</si>
  <si>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</si>
  <si>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</si>
  <si>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</si>
  <si>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</si>
  <si>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</si>
  <si>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</si>
  <si>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</si>
  <si>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</si>
  <si>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</si>
  <si>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</si>
  <si>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</si>
  <si>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</si>
  <si>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</si>
  <si>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</si>
  <si>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</si>
  <si>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</si>
  <si>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</si>
  <si>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</si>
  <si>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</si>
  <si>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</si>
  <si>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</si>
  <si>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</si>
  <si>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</si>
  <si>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</si>
  <si>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</si>
  <si>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</si>
  <si>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</si>
  <si>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</si>
  <si>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</si>
  <si>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</si>
  <si>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</si>
  <si>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</si>
  <si>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</si>
  <si>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</si>
  <si>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</si>
  <si>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</si>
  <si>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</si>
  <si>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</si>
  <si>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</si>
  <si>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</si>
  <si>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</si>
  <si>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</si>
  <si>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</si>
  <si>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</si>
  <si>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</si>
  <si>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</si>
  <si>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</si>
  <si>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</si>
  <si>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</si>
  <si>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</si>
  <si>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</si>
  <si>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</si>
  <si>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</si>
  <si>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</si>
  <si>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</si>
  <si>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</si>
  <si>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</si>
  <si>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</si>
  <si>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</si>
  <si>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</si>
  <si>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</si>
  <si>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</si>
  <si>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</si>
  <si>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</si>
  <si>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</si>
  <si>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</si>
  <si>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</si>
  <si>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</si>
  <si>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</si>
  <si>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</si>
  <si>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</si>
  <si>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</si>
  <si>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</si>
  <si>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</si>
  <si>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</si>
  <si>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</si>
  <si>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</si>
  <si>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</si>
  <si>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</si>
  <si>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</si>
  <si>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</si>
  <si>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</si>
  <si>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</si>
  <si>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</si>
  <si>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</si>
  <si>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</si>
  <si>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</si>
  <si>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</si>
  <si>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</si>
  <si>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</si>
  <si>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</si>
  <si>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</si>
  <si>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</si>
  <si>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</si>
  <si>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</si>
  <si>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</si>
  <si>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</si>
  <si>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</si>
  <si>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</si>
  <si>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</si>
  <si>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</si>
  <si>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</si>
  <si>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</si>
  <si>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</si>
  <si>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</si>
  <si>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</si>
  <si>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</si>
  <si>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</si>
  <si>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</si>
  <si>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</si>
  <si>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</si>
  <si>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</si>
  <si>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</si>
  <si>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</si>
  <si>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</si>
  <si>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</si>
  <si>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</si>
  <si>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</si>
  <si>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</si>
  <si>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</si>
  <si>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</si>
  <si>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</si>
  <si>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</si>
  <si>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</si>
  <si>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</si>
  <si>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</si>
  <si>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</si>
  <si>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</si>
  <si>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</si>
  <si>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</si>
  <si>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</si>
  <si>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</si>
  <si>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</si>
  <si>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</si>
  <si>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</si>
  <si>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</si>
  <si>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</si>
  <si>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</si>
  <si>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</si>
  <si>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</si>
  <si>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</si>
  <si>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</si>
  <si>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</si>
  <si>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</si>
  <si>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</si>
  <si>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</si>
  <si>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</si>
  <si>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</si>
  <si>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</si>
  <si>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</si>
  <si>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</si>
  <si>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</si>
  <si>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</si>
  <si>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</si>
  <si>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</si>
  <si>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</si>
  <si>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</si>
  <si>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</si>
  <si>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</si>
  <si>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</si>
  <si>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</si>
  <si>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</si>
  <si>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</si>
  <si>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</si>
  <si>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</si>
  <si>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</si>
  <si>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</si>
  <si>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</si>
  <si>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</si>
  <si>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</si>
  <si>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</si>
  <si>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</si>
  <si>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</si>
  <si>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</si>
  <si>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</si>
  <si>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</si>
  <si>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</si>
  <si>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</si>
  <si>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</si>
  <si>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</si>
  <si>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</si>
  <si>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</si>
  <si>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</si>
  <si>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</si>
  <si>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</si>
  <si>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</si>
  <si>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</si>
  <si>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</si>
  <si>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</si>
  <si>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</si>
  <si>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</si>
  <si>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</si>
  <si>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</si>
  <si>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</si>
  <si>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</si>
  <si>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</si>
  <si>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</si>
  <si>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</si>
  <si>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</si>
  <si>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</si>
  <si>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</si>
  <si>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</si>
  <si>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</si>
  <si>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</si>
  <si>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</si>
  <si>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</si>
  <si>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</si>
  <si>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</si>
  <si>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</si>
  <si>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</si>
  <si>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</si>
  <si>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</si>
  <si>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</si>
  <si>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</si>
  <si>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</si>
  <si>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</si>
  <si>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</si>
  <si>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</si>
  <si>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</si>
  <si>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</si>
  <si>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</si>
  <si>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</si>
  <si>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</si>
  <si>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</si>
  <si>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</si>
  <si>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</si>
  <si>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</si>
  <si>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</si>
  <si>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</si>
  <si>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</si>
  <si>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</si>
  <si>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</si>
  <si>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</si>
  <si>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</si>
  <si>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</si>
  <si>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</si>
  <si>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</si>
  <si>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</si>
  <si>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</si>
  <si>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</si>
  <si>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</si>
  <si>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</si>
  <si>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</si>
  <si>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</si>
  <si>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</si>
  <si>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</si>
  <si>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</si>
  <si>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</si>
  <si>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</si>
  <si>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</si>
  <si>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</si>
  <si>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</si>
  <si>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</si>
  <si>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</si>
  <si>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</si>
  <si>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</si>
  <si>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</si>
  <si>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</si>
  <si>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</si>
  <si>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</si>
  <si>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</si>
  <si>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</si>
  <si>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</si>
  <si>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</si>
  <si>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</si>
  <si>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</si>
  <si>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</si>
  <si>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</si>
  <si>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</si>
  <si>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</si>
  <si>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</si>
  <si>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</si>
  <si>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</si>
  <si>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</si>
  <si>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</si>
  <si>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</si>
  <si>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</si>
  <si>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</si>
  <si>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</si>
  <si>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</si>
  <si>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</si>
  <si>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</si>
  <si>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</si>
  <si>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</si>
  <si>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</si>
  <si>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</si>
  <si>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</si>
  <si>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</si>
  <si>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</si>
  <si>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</si>
  <si>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</si>
  <si>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</si>
  <si>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</si>
  <si>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</si>
  <si>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</si>
  <si>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</si>
  <si>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</si>
  <si>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</si>
  <si>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</si>
  <si>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</si>
  <si>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</si>
  <si>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</si>
  <si>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</si>
  <si>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</si>
  <si>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</si>
  <si>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</si>
  <si>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</si>
  <si>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</si>
  <si>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</si>
  <si>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</si>
  <si>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</si>
  <si>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</si>
  <si>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</si>
  <si>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</si>
  <si>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</si>
  <si>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</si>
  <si>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</si>
  <si>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</si>
  <si>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</si>
  <si>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</si>
  <si>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</si>
  <si>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</si>
  <si>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</si>
  <si>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</si>
  <si>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</si>
  <si>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</si>
  <si>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</si>
  <si>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</si>
  <si>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</si>
  <si>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</si>
  <si>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</si>
  <si>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</si>
  <si>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</si>
  <si>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</si>
  <si>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</si>
  <si>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</si>
  <si>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</si>
  <si>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</si>
  <si>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</si>
  <si>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</si>
  <si>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</si>
  <si>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</si>
  <si>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</si>
  <si>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</si>
  <si>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</si>
  <si>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</si>
  <si>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</si>
  <si>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</si>
  <si>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</si>
  <si>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</si>
  <si>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</si>
  <si>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</si>
  <si>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</si>
  <si>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</si>
  <si>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</si>
  <si>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</si>
  <si>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</si>
  <si>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</si>
  <si>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</si>
  <si>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</si>
  <si>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</si>
  <si>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</si>
  <si>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</si>
  <si>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</si>
  <si>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</si>
  <si>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</si>
  <si>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</si>
  <si>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</si>
  <si>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</si>
  <si>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</si>
  <si>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</si>
  <si>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</si>
  <si>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</si>
  <si>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</si>
  <si>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</si>
  <si>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</si>
  <si>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</si>
  <si>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</si>
  <si>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</si>
  <si>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</si>
  <si>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</si>
  <si>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</si>
  <si>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</si>
  <si>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</si>
  <si>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</si>
  <si>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</si>
  <si>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</si>
  <si>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</si>
  <si>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</si>
  <si>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</si>
  <si>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</si>
  <si>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</si>
  <si>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</si>
  <si>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</si>
  <si>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</si>
  <si>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</si>
  <si>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</si>
  <si>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</si>
  <si>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</si>
  <si>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</si>
  <si>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</si>
  <si>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</si>
  <si>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</si>
  <si>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</si>
  <si>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</si>
  <si>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</si>
  <si>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</si>
  <si>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</si>
  <si>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</si>
  <si>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</si>
  <si>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</si>
  <si>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</si>
  <si>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</si>
  <si>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</si>
  <si>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</si>
  <si>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</si>
  <si>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</si>
  <si>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</si>
  <si>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</si>
  <si>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</si>
  <si>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</si>
  <si>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</si>
  <si>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</si>
  <si>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</si>
  <si>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</si>
  <si>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</si>
  <si>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</si>
  <si>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</si>
  <si>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</si>
  <si>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</si>
  <si>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</si>
  <si>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</si>
  <si>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</si>
  <si>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</si>
  <si>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</si>
  <si>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</si>
  <si>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</si>
  <si>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</si>
  <si>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</si>
  <si>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</si>
  <si>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</si>
  <si>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</si>
  <si>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</si>
  <si>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</si>
  <si>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</si>
  <si>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</si>
  <si>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</si>
  <si>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</si>
  <si>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</si>
  <si>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</si>
  <si>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</si>
  <si>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</si>
  <si>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</si>
  <si>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</si>
  <si>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</si>
  <si>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</si>
  <si>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</si>
  <si>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</si>
  <si>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</si>
  <si>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</si>
  <si>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</si>
  <si>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</si>
  <si>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</si>
  <si>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</si>
  <si>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</si>
  <si>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</si>
  <si>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</si>
  <si>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</si>
  <si>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</si>
  <si>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</si>
  <si>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</si>
  <si>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</si>
  <si>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</si>
  <si>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</si>
  <si>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</si>
  <si>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</si>
  <si>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</si>
  <si>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</si>
  <si>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</si>
  <si>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</si>
  <si>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</si>
  <si>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</si>
  <si>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</si>
  <si>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</si>
  <si>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</si>
  <si>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</si>
  <si>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</si>
  <si>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</si>
  <si>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</si>
  <si>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</si>
  <si>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</si>
  <si>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</si>
  <si>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</si>
  <si>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</si>
  <si>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</si>
  <si>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</si>
  <si>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</si>
  <si>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</si>
  <si>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</si>
  <si>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</si>
  <si>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</si>
  <si>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</si>
  <si>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</si>
  <si>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</si>
  <si>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</si>
  <si>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</si>
  <si>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</si>
  <si>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</si>
  <si>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</si>
  <si>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</si>
  <si>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</si>
  <si>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</si>
  <si>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</si>
  <si>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</si>
  <si>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</si>
  <si>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</si>
  <si>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</si>
  <si>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</si>
  <si>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</si>
  <si>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</si>
  <si>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</si>
  <si>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</si>
  <si>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</si>
  <si>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</si>
  <si>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</si>
  <si>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</si>
  <si>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</si>
  <si>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</si>
  <si>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</si>
  <si>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</si>
  <si>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</si>
  <si>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</si>
  <si>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</si>
  <si>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</si>
  <si>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</si>
  <si>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</si>
  <si>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</si>
  <si>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</si>
  <si>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</si>
  <si>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</si>
  <si>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</si>
  <si>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</si>
  <si>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</si>
  <si>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</si>
  <si>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</si>
  <si>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</si>
  <si>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</si>
  <si>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</si>
  <si>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</si>
  <si>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</si>
  <si>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</si>
  <si>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</si>
  <si>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</si>
  <si>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</si>
  <si>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</si>
  <si>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</si>
  <si>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</si>
  <si>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</si>
  <si>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</si>
  <si>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</si>
  <si>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</si>
  <si>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</si>
  <si>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</si>
  <si>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</si>
  <si>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</si>
  <si>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</si>
  <si>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</si>
  <si>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</si>
  <si>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</si>
  <si>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</si>
  <si>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</si>
  <si>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</si>
  <si>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</si>
  <si>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</si>
  <si>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</si>
  <si>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</si>
  <si>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</si>
  <si>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</si>
  <si>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</si>
  <si>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</si>
  <si>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</si>
  <si>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</si>
  <si>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</si>
  <si>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</si>
  <si>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</si>
  <si>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</si>
  <si>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</si>
  <si>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</si>
  <si>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</si>
  <si>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</si>
  <si>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</si>
  <si>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</si>
  <si>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</si>
  <si>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</si>
  <si>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</si>
  <si>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</si>
  <si>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</si>
  <si>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</si>
  <si>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</si>
  <si>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</si>
  <si>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</si>
  <si>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</si>
  <si>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</si>
  <si>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</si>
  <si>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</si>
  <si>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</si>
  <si>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</si>
  <si>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</si>
  <si>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</si>
  <si>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</si>
  <si>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</si>
  <si>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</si>
  <si>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</si>
  <si>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</si>
  <si>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</si>
  <si>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</si>
  <si>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</si>
  <si>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</si>
  <si>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</si>
  <si>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</si>
  <si>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</si>
  <si>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</si>
  <si>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</si>
  <si>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</si>
  <si>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</si>
  <si>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</si>
  <si>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</si>
  <si>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</si>
  <si>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</si>
  <si>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</si>
  <si>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</si>
  <si>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</si>
  <si>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</si>
  <si>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</si>
  <si>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</si>
  <si>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</si>
  <si>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</si>
  <si>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</si>
  <si>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</si>
  <si>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</si>
  <si>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</si>
  <si>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</si>
  <si>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</si>
  <si>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</si>
  <si>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</si>
  <si>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</si>
  <si>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</si>
  <si>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</si>
  <si>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</si>
  <si>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</si>
  <si>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</si>
  <si>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</si>
  <si>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</si>
  <si>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</si>
  <si>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</si>
  <si>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</si>
  <si>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</si>
  <si>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</si>
  <si>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</si>
  <si>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</si>
  <si>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</si>
  <si>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</si>
  <si>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</si>
  <si>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</si>
  <si>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</si>
  <si>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</si>
  <si>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</si>
  <si>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</si>
  <si>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</si>
  <si>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</si>
  <si>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</si>
  <si>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</si>
  <si>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</si>
  <si>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</si>
  <si>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</si>
  <si>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</si>
  <si>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</si>
  <si>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</si>
  <si>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</si>
  <si>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</si>
  <si>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</si>
  <si>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</si>
  <si>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</si>
  <si>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</si>
  <si>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</si>
  <si>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</si>
  <si>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</si>
  <si>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</si>
  <si>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</si>
  <si>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</si>
  <si>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</si>
  <si>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</si>
  <si>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</si>
  <si>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</si>
  <si>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</si>
  <si>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</si>
  <si>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</si>
  <si>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</si>
  <si>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</si>
  <si>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</si>
  <si>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</si>
  <si>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</si>
  <si>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</si>
  <si>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</si>
  <si>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</si>
  <si>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</si>
  <si>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</si>
  <si>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</si>
  <si>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</si>
  <si>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</si>
  <si>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</si>
  <si>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</si>
  <si>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</si>
  <si>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</si>
  <si>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</si>
  <si>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</si>
  <si>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</si>
  <si>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</si>
  <si>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</si>
  <si>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</si>
  <si>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</si>
  <si>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</si>
  <si>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</si>
  <si>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</si>
  <si>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</si>
  <si>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</si>
  <si>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</si>
  <si>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</si>
  <si>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</si>
  <si>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</si>
  <si>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</si>
  <si>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</si>
  <si>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</si>
  <si>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</si>
  <si>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</si>
  <si>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</si>
  <si>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</si>
  <si>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</si>
  <si>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</si>
  <si>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</si>
  <si>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</si>
  <si>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</si>
  <si>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</si>
  <si>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</si>
  <si>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</si>
  <si>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</si>
  <si>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</si>
  <si>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</si>
  <si>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</si>
  <si>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</si>
  <si>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</si>
  <si>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</si>
  <si>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</si>
  <si>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</si>
  <si>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</si>
  <si>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</si>
  <si>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</si>
  <si>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</si>
  <si>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</si>
  <si>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</si>
  <si>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</si>
  <si>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</si>
  <si>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</si>
  <si>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</si>
  <si>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</si>
  <si>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</si>
  <si>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</si>
  <si>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</si>
  <si>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</si>
  <si>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</si>
  <si>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</si>
  <si>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</si>
  <si>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</si>
  <si>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</si>
  <si>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</si>
  <si>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</si>
  <si>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</si>
  <si>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</si>
  <si>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</si>
  <si>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</si>
  <si>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</si>
  <si>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</si>
  <si>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</si>
  <si>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</si>
  <si>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</si>
  <si>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</si>
  <si>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</si>
  <si>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</si>
  <si>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</si>
  <si>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</si>
  <si>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</si>
  <si>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</si>
  <si>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</si>
  <si>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</si>
  <si>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</si>
  <si>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</si>
  <si>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</si>
  <si>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</si>
  <si>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</si>
  <si>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</si>
  <si>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</si>
  <si>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</si>
  <si>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</si>
  <si>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</si>
  <si>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</si>
  <si>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</si>
  <si>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</si>
  <si>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</si>
  <si>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</si>
  <si>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</si>
  <si>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</si>
  <si>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</si>
  <si>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</si>
  <si>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</si>
  <si>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</si>
  <si>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</si>
  <si>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</si>
  <si>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</si>
  <si>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</si>
  <si>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</si>
  <si>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</si>
  <si>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</si>
  <si>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</si>
  <si>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</si>
  <si>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</si>
  <si>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</si>
  <si>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</si>
  <si>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</si>
  <si>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</si>
  <si>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</si>
  <si>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</si>
  <si>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</si>
  <si>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</si>
  <si>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</si>
  <si>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</si>
  <si>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</si>
  <si>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</si>
  <si>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</si>
  <si>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</si>
  <si>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</si>
  <si>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</si>
  <si>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</si>
  <si>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</si>
  <si>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</si>
  <si>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</si>
  <si>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</si>
  <si>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</si>
  <si>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</si>
  <si>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</si>
  <si>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</si>
  <si>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</si>
  <si>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</si>
  <si>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</si>
  <si>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</si>
  <si>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</si>
  <si>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</si>
  <si>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</si>
  <si>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</si>
  <si>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</si>
  <si>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</si>
  <si>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</si>
  <si>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</si>
  <si>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</si>
  <si>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</si>
  <si>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</si>
  <si>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</si>
  <si>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</si>
  <si>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</si>
  <si>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</si>
  <si>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</si>
  <si>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</si>
  <si>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</si>
  <si>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</si>
  <si>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</si>
  <si>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</si>
  <si>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</si>
  <si>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</si>
  <si>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</si>
  <si>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</si>
  <si>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</si>
  <si>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</si>
  <si>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</si>
  <si>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</si>
  <si>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</si>
  <si>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</si>
  <si>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</si>
  <si>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</si>
  <si>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</si>
  <si>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</si>
  <si>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</si>
  <si>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</si>
  <si>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</si>
  <si>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</si>
  <si>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</si>
  <si>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</si>
  <si>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</si>
  <si>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</si>
  <si>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</si>
  <si>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</si>
  <si>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</si>
  <si>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</si>
  <si>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</si>
  <si>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</si>
  <si>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</si>
  <si>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</si>
  <si>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</si>
  <si>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</si>
  <si>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</si>
  <si>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</si>
  <si>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</si>
  <si>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</si>
  <si>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</si>
  <si>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</si>
  <si>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</si>
  <si>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</si>
  <si>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</si>
  <si>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</si>
  <si>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</si>
  <si>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</si>
  <si>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</si>
  <si>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</si>
  <si>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</si>
  <si>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</si>
  <si>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</si>
  <si>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</si>
  <si>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</si>
  <si>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</si>
  <si>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</si>
  <si>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</si>
  <si>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</si>
  <si>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</si>
  <si>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</si>
  <si>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</si>
  <si>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</si>
  <si>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</si>
  <si>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</si>
  <si>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</si>
  <si>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</si>
  <si>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</si>
  <si>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</si>
  <si>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</si>
  <si>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</si>
  <si>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</si>
  <si>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</si>
  <si>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</si>
  <si>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</si>
  <si>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</si>
  <si>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</si>
  <si>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</si>
  <si>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</si>
  <si>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</si>
  <si>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</si>
  <si>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</si>
  <si>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</si>
  <si>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</si>
  <si>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</si>
  <si>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</si>
  <si>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</si>
  <si>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</si>
  <si>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</si>
  <si>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</si>
  <si>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</si>
  <si>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</si>
  <si>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</si>
  <si>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</si>
  <si>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</si>
  <si>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</si>
  <si>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</si>
  <si>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</si>
  <si>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</si>
  <si>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</si>
  <si>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</si>
  <si>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</si>
  <si>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</si>
  <si>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</si>
  <si>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</si>
  <si>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</si>
  <si>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</si>
  <si>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</si>
  <si>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</si>
  <si>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</si>
  <si>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</si>
  <si>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</si>
  <si>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</si>
  <si>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</si>
  <si>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</si>
  <si>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</si>
  <si>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</si>
  <si>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</si>
  <si>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</si>
  <si>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</si>
  <si>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</si>
  <si>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</si>
  <si>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</si>
  <si>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</si>
  <si>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</si>
  <si>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</si>
  <si>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</si>
  <si>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</si>
  <si>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</si>
  <si>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</si>
  <si>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</si>
  <si>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</si>
  <si>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</si>
  <si>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</si>
  <si>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</si>
  <si>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</si>
  <si>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</si>
  <si>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</si>
  <si>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</si>
  <si>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</si>
  <si>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</si>
  <si>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</si>
  <si>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</si>
  <si>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</si>
  <si>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</si>
  <si>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</si>
  <si>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</si>
  <si>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</si>
  <si>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</si>
  <si>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</si>
  <si>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</si>
  <si>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</si>
  <si>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</si>
  <si>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</si>
  <si>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</si>
  <si>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</si>
  <si>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</si>
  <si>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</si>
  <si>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</si>
  <si>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</si>
  <si>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</si>
  <si>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</si>
  <si>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</si>
  <si>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</si>
  <si>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</si>
  <si>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</si>
  <si>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</si>
  <si>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</si>
  <si>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</si>
  <si>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</si>
  <si>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</si>
  <si>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</si>
  <si>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</si>
  <si>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</si>
  <si>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</si>
  <si>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</si>
  <si>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</si>
  <si>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</si>
  <si>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</si>
  <si>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</si>
  <si>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</si>
  <si>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</si>
  <si>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</si>
  <si>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</si>
  <si>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</si>
  <si>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</si>
  <si>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</si>
  <si>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</si>
  <si>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</si>
  <si>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</si>
  <si>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</si>
  <si>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</si>
  <si>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</si>
  <si>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</si>
  <si>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</si>
  <si>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</si>
  <si>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</si>
  <si>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</si>
  <si>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</si>
  <si>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</si>
  <si>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</si>
  <si>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</si>
  <si>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</si>
  <si>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</si>
  <si>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</si>
  <si>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</si>
  <si>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</si>
  <si>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</si>
  <si>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</si>
  <si>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</si>
  <si>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</si>
  <si>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</si>
  <si>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</si>
  <si>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</si>
  <si>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</si>
  <si>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</si>
  <si>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</si>
  <si>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</si>
  <si>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</si>
  <si>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</si>
  <si>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</si>
  <si>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</si>
  <si>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</si>
  <si>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</si>
  <si>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</si>
  <si>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</si>
  <si>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</si>
  <si>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</si>
  <si>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</si>
  <si>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</si>
  <si>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</si>
  <si>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</si>
  <si>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</si>
  <si>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</si>
  <si>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</si>
  <si>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</si>
  <si>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</si>
  <si>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</si>
  <si>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</si>
  <si>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</si>
  <si>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</si>
  <si>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</si>
  <si>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</si>
  <si>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</si>
  <si>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</si>
  <si>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</si>
  <si>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</si>
  <si>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</si>
  <si>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</si>
  <si>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</si>
  <si>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</si>
  <si>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</si>
  <si>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</si>
  <si>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</si>
  <si>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</si>
  <si>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</si>
  <si>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</si>
  <si>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</si>
  <si>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</si>
  <si>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</si>
  <si>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</si>
  <si>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</si>
  <si>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</si>
  <si>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</si>
  <si>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</si>
  <si>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</si>
  <si>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</si>
  <si>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</si>
  <si>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</si>
  <si>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</si>
  <si>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</si>
  <si>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</si>
  <si>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</si>
  <si>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</si>
  <si>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</si>
  <si>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</si>
  <si>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</si>
  <si>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</si>
  <si>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</si>
  <si>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</si>
  <si>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</si>
  <si>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</si>
  <si>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</si>
  <si>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</si>
  <si>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</si>
  <si>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</si>
  <si>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</si>
  <si>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</si>
  <si>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</si>
  <si>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</si>
  <si>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</si>
  <si>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</si>
  <si>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</si>
  <si>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</si>
  <si>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</si>
  <si>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</si>
  <si>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</si>
  <si>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</si>
  <si>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</si>
  <si>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</si>
  <si>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</si>
  <si>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</si>
  <si>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</si>
  <si>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</si>
  <si>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</si>
  <si>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</si>
  <si>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</si>
  <si>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</si>
  <si>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</si>
  <si>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</si>
  <si>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</si>
  <si>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</si>
  <si>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</si>
  <si>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</si>
  <si>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</si>
  <si>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</si>
  <si>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</si>
  <si>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</si>
  <si>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</si>
  <si>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</si>
  <si>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</si>
  <si>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</si>
  <si>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</si>
  <si>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</si>
  <si>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</si>
  <si>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</si>
  <si>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</si>
  <si>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</si>
  <si>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</si>
  <si>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</si>
  <si>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</si>
  <si>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</si>
  <si>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</si>
  <si>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</si>
  <si>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</si>
  <si>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</si>
  <si>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</si>
  <si>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</si>
  <si>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</si>
  <si>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</si>
  <si>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</si>
  <si>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</si>
  <si>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</si>
  <si>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</si>
  <si>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</si>
  <si>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</si>
  <si>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</si>
  <si>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</si>
  <si>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</si>
  <si>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</si>
  <si>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</si>
  <si>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</si>
  <si>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</si>
  <si>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</si>
  <si>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</si>
  <si>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</si>
  <si>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</si>
  <si>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</si>
  <si>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</si>
  <si>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</si>
  <si>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</si>
  <si>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</si>
  <si>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</si>
  <si>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</si>
  <si>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</si>
  <si>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</si>
  <si>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</si>
  <si>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</si>
  <si>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</si>
  <si>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</si>
  <si>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</si>
  <si>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</si>
  <si>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</si>
  <si>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</si>
  <si>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</si>
  <si>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</si>
  <si>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</si>
  <si>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</si>
  <si>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</si>
  <si>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</si>
  <si>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</si>
  <si>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</si>
  <si>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</si>
  <si>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</si>
  <si>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</si>
  <si>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</si>
  <si>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</si>
  <si>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</si>
  <si>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</si>
  <si>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</si>
  <si>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</si>
  <si>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</si>
  <si>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</si>
  <si>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</si>
  <si>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</si>
  <si>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</si>
  <si>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</si>
  <si>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</si>
  <si>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</si>
  <si>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</si>
  <si>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</si>
  <si>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</si>
  <si>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</si>
  <si>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</si>
  <si>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</si>
  <si>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</si>
  <si>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</si>
  <si>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</si>
  <si>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</si>
  <si>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</si>
  <si>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</si>
  <si>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</si>
  <si>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</si>
  <si>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</si>
  <si>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</si>
  <si>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</si>
  <si>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</si>
  <si>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</si>
  <si>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</si>
  <si>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</si>
  <si>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</si>
  <si>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</si>
  <si>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</si>
  <si>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</si>
  <si>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</si>
  <si>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</si>
  <si>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</si>
  <si>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</si>
  <si>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</si>
  <si>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</si>
  <si>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</si>
  <si>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</si>
  <si>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</si>
  <si>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</si>
  <si>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</si>
  <si>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</si>
  <si>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</si>
  <si>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</si>
  <si>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</si>
  <si>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</si>
  <si>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</si>
  <si>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</si>
  <si>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</si>
  <si>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</si>
  <si>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</si>
  <si>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</si>
  <si>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</si>
  <si>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</si>
  <si>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</si>
  <si>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</si>
  <si>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</si>
  <si>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</si>
  <si>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</si>
  <si>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</si>
  <si>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</si>
  <si>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</si>
  <si>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</si>
  <si>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</si>
  <si>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</si>
  <si>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</si>
  <si>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</si>
  <si>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</si>
  <si>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</si>
  <si>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</si>
  <si>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</si>
  <si>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</si>
  <si>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</si>
  <si>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</si>
  <si>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</si>
  <si>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</si>
  <si>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</si>
  <si>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</si>
  <si>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</si>
  <si>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</si>
  <si>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</si>
  <si>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</si>
  <si>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</si>
  <si>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</si>
  <si>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</si>
  <si>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</si>
  <si>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</si>
  <si>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</si>
  <si>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</si>
  <si>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</si>
  <si>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</si>
  <si>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</si>
  <si>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</si>
  <si>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</si>
  <si>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</si>
  <si>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</si>
  <si>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</si>
  <si>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</si>
  <si>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</si>
  <si>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</si>
  <si>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</si>
  <si>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</si>
  <si>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</si>
  <si>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</si>
  <si>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</si>
  <si>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</si>
  <si>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</si>
  <si>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</si>
  <si>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</si>
  <si>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</si>
  <si>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</si>
  <si>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</si>
  <si>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</si>
  <si>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</si>
  <si>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</si>
  <si>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</si>
  <si>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</si>
  <si>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</si>
  <si>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</si>
  <si>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</si>
  <si>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</si>
  <si>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</si>
  <si>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</si>
  <si>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</si>
  <si>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</si>
  <si>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</si>
  <si>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</si>
  <si>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</si>
  <si>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</si>
  <si>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</si>
  <si>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</si>
  <si>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</si>
  <si>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</si>
  <si>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</si>
  <si>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</si>
  <si>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</si>
  <si>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</si>
  <si>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</si>
  <si>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</si>
  <si>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</si>
  <si>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</si>
  <si>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</si>
  <si>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</si>
  <si>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</si>
  <si>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</si>
  <si>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</si>
  <si>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</si>
  <si>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</si>
  <si>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</si>
  <si>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</si>
  <si>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</si>
  <si>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</si>
  <si>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</si>
  <si>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</si>
  <si>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</si>
  <si>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</si>
  <si>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</si>
  <si>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</si>
  <si>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</si>
  <si>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</si>
  <si>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</si>
  <si>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</si>
  <si>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</si>
  <si>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</si>
  <si>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</si>
  <si>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</si>
  <si>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</si>
  <si>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</si>
  <si>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</si>
  <si>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</si>
  <si>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</si>
  <si>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</si>
  <si>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</si>
  <si>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</si>
  <si>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</si>
  <si>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</si>
  <si>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</si>
  <si>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</si>
  <si>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</si>
  <si>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</si>
  <si>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</si>
  <si>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</si>
  <si>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</si>
  <si>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</si>
  <si>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</si>
  <si>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</si>
  <si>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</si>
  <si>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</si>
  <si>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</si>
  <si>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</si>
  <si>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</si>
  <si>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</si>
  <si>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</si>
  <si>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</si>
  <si>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</si>
  <si>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</si>
  <si>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</si>
  <si>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</si>
  <si>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</si>
  <si>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</si>
  <si>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</si>
  <si>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</si>
  <si>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</si>
  <si>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</si>
  <si>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</si>
  <si>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</si>
  <si>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</si>
  <si>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</si>
  <si>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</si>
  <si>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</si>
  <si>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</si>
  <si>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</si>
  <si>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</si>
  <si>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</si>
  <si>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</si>
  <si>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</si>
  <si>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</si>
  <si>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</si>
  <si>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</si>
  <si>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</si>
  <si>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</si>
  <si>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</si>
  <si>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</si>
  <si>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</si>
  <si>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</si>
  <si>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</si>
  <si>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</si>
  <si>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</si>
  <si>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</si>
  <si>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</si>
  <si>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</si>
  <si>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</si>
  <si>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</si>
  <si>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</si>
  <si>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</si>
  <si>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</si>
  <si>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</si>
  <si>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</si>
  <si>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</si>
  <si>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</si>
  <si>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</si>
  <si>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</si>
  <si>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</si>
  <si>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</si>
  <si>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</si>
  <si>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</si>
  <si>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</si>
  <si>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</si>
  <si>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</si>
  <si>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</si>
  <si>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</si>
  <si>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</si>
  <si>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</si>
  <si>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</si>
  <si>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</si>
  <si>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</si>
  <si>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</si>
  <si>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</si>
  <si>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</si>
  <si>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</si>
  <si>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</si>
  <si>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</si>
  <si>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</si>
  <si>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</si>
  <si>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</si>
  <si>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</si>
  <si>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</si>
  <si>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</si>
  <si>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</si>
  <si>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</si>
  <si>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</si>
  <si>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</si>
  <si>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</si>
  <si>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</si>
  <si>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</si>
  <si>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</si>
  <si>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</si>
  <si>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</si>
  <si>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</si>
  <si>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</si>
  <si>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</si>
  <si>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</si>
  <si>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</si>
  <si>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</si>
  <si>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</si>
  <si>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</si>
  <si>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</si>
  <si>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</si>
  <si>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</si>
  <si>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</si>
  <si>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</si>
  <si>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</si>
  <si>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</si>
  <si>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</si>
  <si>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</si>
  <si>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</si>
  <si>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</si>
  <si>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</si>
  <si>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</si>
  <si>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</si>
  <si>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</si>
  <si>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</si>
  <si>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</si>
  <si>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</si>
  <si>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</si>
  <si>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</si>
  <si>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</si>
  <si>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</si>
  <si>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</si>
  <si>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</si>
  <si>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</si>
  <si>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</si>
  <si>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</si>
  <si>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</si>
  <si>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</si>
  <si>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</si>
  <si>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</si>
  <si>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</si>
  <si>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</si>
  <si>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</si>
  <si>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</si>
  <si>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</si>
  <si>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</si>
  <si>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</si>
  <si>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</si>
  <si>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</si>
  <si>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</si>
  <si>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</si>
  <si>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</si>
  <si>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</si>
  <si>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</si>
  <si>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</si>
  <si>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</si>
  <si>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</si>
  <si>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</si>
  <si>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</si>
  <si>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</si>
  <si>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</si>
  <si>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</si>
  <si>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</si>
  <si>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</si>
  <si>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</si>
  <si>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</si>
  <si>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</si>
  <si>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</si>
  <si>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</si>
  <si>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</si>
  <si>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</si>
  <si>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</si>
  <si>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</si>
  <si>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</si>
  <si>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</si>
  <si>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</si>
  <si>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</si>
  <si>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</si>
  <si>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</si>
  <si>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</si>
  <si>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</si>
  <si>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</si>
  <si>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</si>
  <si>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</si>
  <si>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</si>
  <si>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</si>
  <si>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</si>
  <si>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</si>
  <si>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</si>
  <si>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</si>
  <si>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</si>
  <si>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</si>
  <si>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</si>
  <si>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</si>
  <si>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</si>
  <si>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</si>
  <si>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</si>
  <si>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</si>
  <si>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</si>
  <si>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</si>
  <si>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</si>
  <si>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</si>
  <si>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</si>
  <si>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</si>
  <si>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</si>
  <si>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</si>
  <si>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</si>
  <si>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</si>
  <si>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</si>
  <si>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</si>
  <si>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</si>
  <si>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</si>
  <si>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</si>
  <si>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</si>
  <si>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</si>
  <si>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</si>
  <si>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</si>
  <si>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</si>
  <si>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</si>
  <si>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</si>
  <si>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</si>
  <si>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</si>
  <si>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</si>
  <si>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</si>
  <si>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</si>
  <si>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</si>
  <si>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</si>
  <si>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</si>
  <si>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</si>
  <si>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</si>
  <si>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</si>
  <si>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</si>
  <si>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</si>
  <si>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</si>
  <si>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</si>
  <si>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</si>
  <si>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</si>
  <si>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</si>
  <si>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</si>
  <si>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</si>
  <si>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</si>
  <si>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</si>
  <si>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</si>
  <si>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</si>
  <si>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</si>
  <si>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</si>
  <si>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</si>
  <si>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</si>
  <si>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</si>
  <si>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</si>
  <si>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</si>
  <si>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</si>
  <si>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</si>
  <si>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</si>
  <si>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</si>
  <si>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</si>
  <si>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</si>
  <si>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</si>
  <si>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</si>
  <si>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</si>
  <si>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</si>
  <si>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</si>
  <si>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</si>
  <si>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</si>
  <si>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</si>
  <si>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</si>
  <si>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</si>
  <si>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</si>
  <si>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</si>
  <si>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</si>
  <si>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</si>
  <si>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</si>
  <si>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</si>
  <si>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</si>
  <si>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</si>
  <si>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</si>
  <si>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</si>
  <si>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</si>
  <si>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</si>
  <si>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</si>
  <si>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</si>
  <si>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</si>
  <si>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</si>
  <si>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</si>
  <si>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</si>
  <si>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</si>
  <si>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</si>
  <si>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</si>
  <si>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</si>
  <si>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</si>
  <si>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</si>
  <si>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</si>
  <si>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</si>
  <si>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</si>
  <si>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</si>
  <si>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</si>
  <si>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</si>
  <si>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</si>
  <si>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</si>
  <si>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</si>
  <si>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</si>
  <si>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</si>
  <si>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</si>
  <si>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</si>
  <si>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</si>
  <si>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</si>
  <si>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</si>
  <si>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</si>
  <si>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</si>
  <si>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</si>
  <si>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</si>
  <si>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</si>
  <si>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</si>
  <si>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</si>
  <si>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</si>
  <si>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</si>
  <si>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</si>
  <si>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</si>
  <si>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</si>
  <si>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</si>
  <si>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</si>
  <si>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</si>
  <si>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</si>
  <si>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</si>
  <si>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</si>
  <si>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</si>
  <si>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</si>
  <si>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</si>
  <si>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</si>
  <si>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</si>
  <si>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</si>
  <si>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</si>
  <si>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</si>
  <si>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</si>
  <si>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</si>
  <si>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</si>
  <si>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</si>
  <si>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</si>
  <si>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</si>
  <si>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</si>
  <si>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</si>
  <si>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</si>
  <si>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</si>
  <si>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</si>
  <si>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</si>
  <si>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</si>
  <si>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</si>
  <si>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</si>
  <si>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</si>
  <si>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</si>
  <si>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</si>
  <si>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</si>
  <si>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</si>
  <si>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</si>
  <si>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</si>
  <si>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</si>
  <si>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</si>
  <si>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</si>
  <si>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</si>
  <si>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</si>
  <si>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</si>
  <si>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</si>
  <si>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</si>
  <si>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</si>
  <si>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</si>
  <si>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</si>
  <si>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</si>
  <si>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</si>
  <si>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</si>
  <si>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</si>
  <si>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</si>
  <si>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</si>
  <si>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</si>
  <si>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</si>
  <si>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</si>
  <si>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</si>
  <si>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</si>
  <si>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</si>
  <si>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</si>
  <si>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</si>
  <si>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</si>
  <si>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</si>
  <si>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</si>
  <si>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</si>
  <si>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</si>
  <si>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</si>
  <si>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</si>
  <si>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</si>
  <si>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</si>
  <si>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</si>
  <si>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</si>
  <si>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</si>
  <si>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</si>
  <si>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</si>
  <si>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</si>
  <si>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</si>
  <si>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</si>
  <si>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</si>
  <si>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</si>
  <si>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</si>
  <si>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</si>
  <si>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</si>
  <si>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</si>
  <si>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</si>
  <si>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</si>
  <si>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</si>
  <si>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</si>
  <si>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</si>
  <si>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</si>
  <si>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</si>
  <si>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</si>
  <si>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</si>
  <si>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</si>
  <si>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</si>
  <si>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</si>
  <si>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</si>
  <si>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</si>
  <si>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</si>
  <si>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</si>
  <si>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</si>
  <si>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</si>
  <si>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</si>
  <si>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</si>
  <si>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</si>
  <si>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</si>
  <si>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</si>
  <si>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</si>
  <si>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</si>
  <si>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</si>
  <si>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</si>
  <si>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</si>
  <si>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</si>
  <si>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</si>
  <si>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</si>
  <si>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</si>
  <si>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</si>
  <si>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</si>
  <si>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</si>
  <si>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</si>
  <si>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</si>
  <si>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</si>
  <si>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</si>
  <si>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</si>
  <si>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</si>
  <si>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</si>
  <si>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</si>
  <si>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</si>
  <si>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</si>
  <si>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</si>
  <si>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</si>
  <si>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</si>
  <si>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</si>
  <si>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</si>
  <si>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</si>
  <si>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</si>
  <si>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</si>
  <si>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</si>
  <si>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</si>
  <si>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</si>
  <si>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</si>
  <si>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</si>
  <si>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</si>
  <si>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</si>
  <si>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</si>
  <si>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</si>
  <si>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</si>
  <si>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</si>
  <si>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</si>
  <si>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</si>
  <si>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</si>
  <si>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</si>
  <si>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</si>
  <si>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</si>
  <si>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</si>
  <si>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</si>
  <si>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</si>
  <si>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</si>
  <si>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</si>
  <si>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</si>
  <si>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</si>
  <si>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</si>
  <si>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</si>
  <si>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</si>
  <si>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</si>
  <si>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</si>
  <si>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</si>
  <si>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</si>
  <si>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</si>
  <si>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</si>
  <si>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</si>
  <si>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</si>
  <si>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</si>
  <si>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</si>
  <si>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</si>
  <si>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</si>
  <si>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</si>
  <si>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</si>
  <si>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</si>
  <si>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</si>
  <si>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</si>
  <si>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</si>
  <si>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</si>
  <si>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</si>
  <si>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</si>
  <si>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</si>
  <si>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</si>
  <si>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</si>
  <si>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</si>
  <si>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</si>
  <si>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</si>
  <si>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</si>
  <si>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</si>
  <si>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</si>
  <si>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</si>
  <si>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</si>
  <si>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</si>
  <si>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</si>
  <si>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</si>
  <si>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</si>
  <si>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</si>
  <si>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</si>
  <si>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</si>
  <si>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</si>
  <si>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</si>
  <si>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</si>
  <si>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</si>
  <si>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</si>
  <si>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</si>
  <si>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</si>
  <si>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</si>
  <si>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</si>
  <si>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</si>
  <si>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</si>
  <si>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</si>
  <si>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</si>
  <si>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</si>
  <si>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</si>
  <si>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</si>
  <si>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</si>
  <si>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</si>
  <si>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</si>
  <si>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</si>
  <si>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</si>
  <si>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</si>
  <si>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</si>
  <si>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</si>
  <si>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</si>
  <si>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</si>
  <si>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</si>
  <si>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</si>
  <si>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</si>
  <si>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</si>
  <si>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</si>
  <si>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</si>
  <si>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</si>
  <si>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</si>
  <si>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</si>
  <si>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</si>
  <si>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</si>
  <si>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</si>
  <si>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</si>
  <si>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</si>
  <si>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</si>
  <si>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</si>
  <si>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</si>
  <si>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</si>
  <si>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</si>
  <si>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</si>
  <si>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</si>
  <si>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</si>
  <si>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</si>
  <si>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</si>
  <si>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</si>
  <si>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</si>
  <si>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</si>
  <si>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</si>
  <si>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</si>
  <si>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</si>
  <si>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</si>
  <si>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</si>
  <si>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</si>
  <si>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</si>
  <si>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</si>
  <si>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</si>
  <si>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</si>
  <si>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</si>
  <si>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</si>
  <si>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</si>
  <si>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</si>
  <si>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</si>
  <si>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</si>
  <si>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</si>
  <si>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</si>
  <si>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</si>
  <si>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</si>
  <si>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</si>
  <si>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</si>
  <si>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</si>
  <si>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</si>
  <si>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</si>
  <si>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</si>
  <si>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</si>
  <si>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</si>
  <si>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</si>
  <si>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</si>
  <si>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</si>
  <si>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</si>
  <si>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</si>
  <si>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</si>
  <si>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</si>
  <si>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</si>
  <si>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</si>
  <si>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</si>
  <si>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</si>
  <si>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</si>
  <si>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</si>
  <si>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</si>
  <si>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</si>
  <si>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</si>
  <si>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</si>
  <si>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</si>
  <si>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</si>
  <si>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</si>
  <si>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</si>
  <si>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</si>
  <si>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</si>
  <si>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</si>
  <si>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</si>
  <si>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</si>
  <si>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</si>
  <si>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</si>
  <si>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</si>
  <si>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</si>
  <si>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</si>
  <si>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</si>
  <si>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</si>
  <si>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</si>
  <si>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</si>
  <si>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</si>
  <si>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</si>
  <si>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</si>
  <si>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</si>
  <si>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</si>
  <si>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</si>
  <si>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</si>
  <si>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</si>
  <si>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</si>
  <si>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</si>
  <si>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</si>
  <si>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</si>
  <si>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</si>
  <si>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</si>
  <si>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</si>
  <si>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</si>
  <si>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</si>
  <si>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</si>
  <si>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</si>
  <si>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</si>
  <si>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</si>
  <si>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</si>
  <si>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</si>
  <si>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</si>
  <si>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</si>
  <si>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</si>
  <si>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</si>
  <si>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</si>
  <si>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</si>
  <si>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</si>
  <si>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</si>
  <si>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</si>
  <si>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</si>
  <si>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</si>
  <si>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</si>
  <si>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</si>
  <si>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</si>
  <si>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</si>
  <si>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</si>
  <si>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</si>
  <si>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</si>
  <si>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</si>
  <si>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</si>
  <si>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</si>
  <si>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</si>
  <si>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</si>
  <si>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</si>
  <si>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</si>
  <si>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</si>
  <si>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</si>
  <si>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</si>
  <si>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</si>
  <si>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</si>
  <si>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</si>
  <si>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</si>
  <si>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</si>
  <si>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</si>
  <si>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</si>
  <si>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</si>
  <si>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</si>
  <si>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</si>
  <si>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</si>
  <si>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</si>
  <si>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</si>
  <si>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</si>
  <si>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</si>
  <si>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</si>
  <si>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</si>
  <si>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</si>
  <si>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</si>
  <si>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</si>
  <si>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</si>
  <si>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</si>
  <si>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</si>
  <si>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</si>
  <si>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</si>
  <si>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</si>
  <si>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</si>
  <si>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</si>
  <si>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</si>
  <si>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</si>
  <si>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</si>
  <si>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</si>
  <si>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</si>
  <si>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</si>
  <si>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</si>
  <si>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</si>
  <si>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</si>
  <si>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</si>
  <si>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</si>
  <si>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</si>
  <si>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</si>
  <si>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</si>
  <si>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</si>
  <si>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</si>
  <si>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</si>
  <si>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</si>
  <si>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</si>
  <si>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</si>
  <si>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</si>
  <si>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</si>
  <si>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</si>
  <si>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</si>
  <si>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</si>
  <si>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</si>
  <si>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</si>
  <si>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</si>
  <si>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</si>
  <si>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</si>
  <si>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</si>
  <si>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</si>
  <si>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</si>
  <si>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</si>
  <si>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</si>
  <si>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</si>
  <si>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</si>
  <si>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</si>
  <si>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</si>
  <si>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</si>
  <si>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</si>
  <si>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</si>
  <si>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</si>
  <si>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</si>
  <si>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</si>
  <si>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</si>
  <si>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</si>
  <si>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</si>
  <si>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</si>
  <si>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</si>
  <si>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</si>
  <si>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</si>
  <si>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</si>
  <si>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</si>
  <si>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</si>
  <si>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</si>
  <si>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</si>
  <si>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</si>
  <si>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</si>
  <si>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</si>
  <si>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</si>
  <si>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</si>
  <si>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</si>
  <si>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</si>
  <si>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</si>
  <si>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</si>
  <si>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</si>
  <si>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</si>
  <si>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</si>
  <si>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</si>
  <si>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</si>
  <si>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</si>
  <si>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</si>
  <si>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</si>
  <si>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</si>
  <si>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</si>
  <si>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</si>
  <si>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</si>
  <si>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</si>
  <si>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</si>
  <si>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</si>
  <si>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</si>
  <si>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</si>
  <si>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</si>
  <si>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</si>
  <si>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</si>
  <si>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</si>
  <si>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</si>
  <si>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</si>
  <si>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</si>
  <si>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</si>
  <si>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</si>
  <si>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</si>
  <si>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</si>
  <si>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</si>
  <si>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</si>
  <si>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</si>
  <si>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</si>
  <si>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</si>
  <si>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</si>
  <si>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</si>
  <si>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</si>
  <si>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</si>
  <si>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</si>
  <si>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</si>
  <si>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</si>
  <si>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</si>
  <si>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</si>
  <si>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</si>
  <si>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</si>
  <si>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</si>
  <si>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</si>
  <si>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</si>
  <si>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</si>
  <si>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</si>
  <si>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</si>
  <si>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</si>
  <si>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</si>
  <si>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</si>
  <si>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</si>
  <si>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</si>
  <si>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</si>
  <si>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</si>
  <si>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</si>
  <si>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</si>
  <si>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</si>
  <si>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</si>
  <si>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</si>
  <si>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</si>
  <si>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</si>
  <si>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</si>
  <si>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</si>
  <si>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</si>
  <si>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</si>
  <si>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</si>
  <si>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</si>
  <si>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</si>
  <si>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</si>
  <si>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</si>
  <si>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</si>
  <si>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</si>
  <si>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</si>
  <si>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</si>
  <si>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</si>
  <si>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</si>
  <si>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</si>
  <si>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</si>
  <si>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</si>
  <si>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</si>
  <si>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</si>
  <si>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</si>
  <si>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</si>
  <si>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</si>
  <si>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</si>
  <si>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</si>
  <si>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</si>
  <si>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</si>
  <si>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</si>
  <si>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</si>
  <si>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</si>
  <si>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</si>
  <si>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</si>
  <si>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</si>
  <si>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</si>
  <si>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</si>
  <si>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</si>
  <si>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</si>
  <si>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</si>
  <si>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</si>
  <si>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</si>
  <si>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</si>
  <si>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</si>
  <si>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</si>
  <si>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</si>
  <si>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</si>
  <si>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</si>
  <si>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</si>
  <si>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</si>
  <si>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</si>
  <si>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</si>
  <si>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</si>
  <si>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</si>
  <si>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</si>
  <si>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</si>
  <si>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</si>
  <si>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</si>
  <si>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</si>
  <si>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</si>
  <si>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</si>
  <si>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</si>
  <si>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</si>
  <si>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</si>
  <si>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</si>
  <si>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</si>
  <si>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</si>
  <si>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</si>
  <si>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</si>
  <si>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</si>
  <si>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</si>
  <si>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</si>
  <si>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</si>
  <si>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</si>
  <si>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</si>
  <si>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</si>
  <si>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</si>
  <si>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</si>
  <si>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</si>
  <si>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</si>
  <si>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</si>
  <si>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</si>
  <si>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</si>
  <si>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</si>
  <si>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</si>
  <si>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</si>
  <si>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</si>
  <si>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</si>
  <si>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</si>
  <si>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</si>
  <si>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</si>
  <si>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</si>
  <si>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</si>
  <si>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</si>
  <si>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</si>
  <si>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</si>
  <si>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</si>
  <si>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</si>
  <si>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</si>
  <si>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</si>
  <si>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</si>
  <si>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</si>
  <si>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</si>
  <si>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</si>
  <si>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</si>
  <si>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</si>
  <si>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</si>
  <si>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</si>
  <si>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</si>
  <si>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</si>
  <si>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</si>
  <si>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</si>
  <si>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</si>
  <si>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</si>
  <si>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</si>
  <si>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</si>
  <si>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</si>
  <si>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</si>
  <si>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</si>
  <si>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</si>
  <si>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</si>
  <si>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</si>
  <si>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</si>
  <si>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</si>
  <si>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</si>
  <si>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</si>
  <si>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</si>
  <si>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</si>
  <si>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</si>
  <si>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</si>
  <si>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</si>
  <si>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</si>
  <si>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</si>
  <si>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</si>
  <si>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</si>
  <si>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</si>
  <si>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</si>
  <si>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</si>
  <si>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</si>
  <si>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</si>
  <si>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</si>
  <si>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</si>
  <si>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</si>
  <si>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</si>
  <si>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</si>
  <si>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</si>
  <si>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</si>
  <si>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</si>
  <si>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</si>
  <si>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</si>
  <si>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</si>
  <si>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</si>
  <si>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</si>
  <si>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</si>
  <si>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</si>
  <si>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</si>
  <si>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</si>
  <si>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</si>
  <si>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</si>
  <si>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</si>
  <si>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</si>
  <si>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</si>
  <si>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</si>
  <si>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</si>
  <si>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</si>
  <si>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</si>
  <si>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</si>
  <si>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</si>
  <si>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</si>
  <si>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</si>
  <si>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</si>
  <si>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</si>
  <si>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</si>
  <si>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</si>
  <si>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</si>
  <si>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</si>
  <si>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</si>
  <si>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</si>
  <si>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</si>
  <si>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</si>
  <si>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</si>
  <si>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</si>
  <si>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</si>
  <si>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</si>
  <si>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</si>
  <si>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</si>
  <si>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</si>
  <si>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</si>
  <si>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</si>
  <si>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</si>
  <si>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</si>
  <si>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</si>
  <si>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</si>
  <si>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</si>
  <si>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</si>
  <si>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</si>
  <si>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</si>
  <si>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</si>
  <si>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</si>
  <si>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</si>
  <si>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</si>
  <si>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</si>
  <si>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</si>
  <si>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</si>
  <si>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</si>
  <si>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</si>
  <si>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</si>
  <si>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</si>
  <si>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</si>
  <si>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</si>
  <si>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</si>
  <si>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</si>
  <si>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</si>
  <si>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</si>
  <si>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</si>
  <si>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</si>
  <si>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</si>
  <si>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</si>
  <si>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</si>
  <si>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</si>
  <si>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</si>
  <si>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</si>
  <si>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</si>
  <si>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</si>
  <si>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</si>
  <si>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</si>
  <si>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</si>
  <si>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</si>
  <si>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</si>
  <si>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</si>
  <si>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</si>
  <si>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</si>
  <si>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</si>
  <si>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</si>
  <si>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</si>
  <si>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</si>
  <si>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</si>
  <si>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</si>
  <si>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</si>
  <si>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</si>
  <si>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</si>
  <si>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</si>
  <si>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</si>
  <si>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</si>
  <si>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</si>
  <si>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</si>
  <si>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</si>
  <si>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</si>
  <si>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</si>
  <si>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</si>
  <si>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</si>
  <si>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</si>
  <si>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</si>
  <si>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</si>
  <si>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</si>
  <si>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</si>
  <si>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</si>
  <si>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</si>
  <si>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</si>
  <si>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</si>
  <si>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</si>
  <si>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</si>
  <si>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</si>
  <si>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</si>
  <si>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</si>
  <si>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</si>
  <si>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</si>
  <si>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</si>
  <si>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</si>
  <si>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</si>
  <si>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</si>
  <si>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</si>
  <si>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</si>
  <si>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</si>
  <si>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</si>
  <si>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</si>
  <si>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</si>
  <si>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</si>
  <si>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</si>
  <si>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</si>
  <si>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</si>
  <si>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</si>
  <si>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</si>
  <si>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</si>
  <si>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</si>
  <si>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</si>
  <si>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</si>
  <si>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</si>
  <si>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</si>
  <si>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</si>
  <si>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</si>
  <si>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</si>
  <si>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</si>
  <si>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</si>
  <si>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</si>
  <si>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</si>
  <si>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</si>
  <si>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</si>
  <si>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</si>
  <si>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</si>
  <si>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</si>
  <si>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</si>
  <si>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</si>
  <si>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</si>
  <si>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</si>
  <si>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</si>
  <si>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</si>
  <si>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</si>
  <si>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</si>
  <si>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</si>
  <si>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</si>
  <si>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</si>
  <si>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</si>
  <si>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</si>
  <si>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</si>
  <si>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</si>
  <si>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</si>
  <si>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</si>
  <si>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</si>
  <si>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</si>
  <si>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</si>
  <si>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</si>
  <si>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</si>
  <si>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</si>
  <si>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</si>
  <si>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</si>
  <si>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</si>
  <si>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</si>
  <si>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</si>
  <si>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</si>
  <si>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</si>
  <si>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</si>
  <si>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</si>
  <si>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</si>
  <si>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</si>
  <si>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</si>
  <si>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</si>
  <si>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</si>
  <si>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</si>
  <si>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</si>
  <si>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</si>
  <si>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</si>
  <si>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</si>
  <si>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</si>
  <si>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</si>
  <si>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</si>
  <si>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</si>
  <si>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</si>
  <si>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</si>
  <si>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</si>
  <si>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</si>
  <si>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</si>
  <si>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</si>
  <si>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</si>
  <si>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</si>
  <si>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</si>
  <si>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</si>
  <si>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</si>
  <si>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</si>
  <si>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</si>
  <si>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</si>
  <si>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</si>
  <si>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</si>
  <si>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</si>
  <si>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</si>
  <si>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</si>
  <si>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</si>
  <si>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</si>
  <si>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</si>
  <si>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</si>
  <si>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</si>
  <si>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</si>
  <si>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</si>
  <si>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</si>
  <si>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</si>
  <si>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</si>
  <si>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</si>
  <si>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</si>
  <si>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</si>
  <si>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</si>
  <si>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</si>
  <si>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</si>
  <si>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</si>
  <si>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</si>
  <si>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</si>
  <si>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</si>
  <si>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</si>
  <si>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</si>
  <si>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</si>
  <si>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</si>
  <si>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</si>
  <si>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</si>
  <si>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</si>
  <si>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</si>
  <si>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</si>
  <si>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</si>
  <si>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</si>
  <si>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</si>
  <si>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</si>
  <si>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</si>
  <si>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</si>
  <si>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</si>
  <si>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</si>
  <si>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</si>
  <si>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</si>
  <si>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</si>
  <si>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</si>
  <si>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</si>
  <si>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</si>
  <si>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</si>
  <si>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</si>
  <si>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</si>
  <si>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</si>
  <si>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</si>
  <si>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</si>
  <si>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</si>
  <si>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</si>
  <si>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</si>
  <si>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</si>
  <si>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</si>
  <si>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</si>
  <si>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</si>
  <si>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</si>
  <si>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</si>
  <si>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</si>
  <si>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</si>
  <si>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</si>
  <si>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</si>
  <si>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</si>
  <si>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</si>
  <si>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</si>
  <si>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</si>
  <si>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</si>
  <si>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</si>
  <si>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</si>
  <si>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</si>
  <si>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</si>
  <si>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</si>
  <si>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</si>
  <si>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</si>
  <si>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</si>
  <si>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</si>
  <si>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</si>
  <si>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</si>
  <si>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</si>
  <si>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</si>
  <si>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</si>
  <si>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</si>
  <si>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</si>
  <si>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</si>
  <si>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</si>
  <si>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</si>
  <si>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</si>
  <si>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</si>
  <si>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</si>
  <si>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</si>
  <si>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</si>
  <si>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</si>
  <si>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</si>
  <si>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</si>
  <si>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</si>
  <si>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</si>
  <si>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</si>
  <si>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</si>
  <si>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</si>
  <si>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</si>
  <si>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</si>
  <si>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</si>
  <si>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</si>
  <si>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</si>
  <si>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</si>
  <si>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</si>
  <si>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</si>
  <si>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</si>
  <si>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</si>
  <si>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</si>
  <si>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</si>
  <si>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</si>
  <si>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</si>
  <si>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</si>
  <si>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</si>
  <si>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</si>
  <si>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</si>
  <si>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</si>
  <si>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</si>
  <si>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</si>
  <si>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</si>
  <si>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</si>
  <si>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</si>
  <si>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</si>
  <si>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</si>
  <si>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</si>
  <si>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</si>
  <si>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</si>
  <si>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</si>
  <si>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</si>
  <si>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</si>
  <si>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</si>
  <si>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</si>
  <si>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</si>
  <si>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</si>
  <si>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</si>
  <si>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</si>
  <si>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</si>
  <si>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</si>
  <si>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</si>
  <si>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</si>
  <si>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</si>
  <si>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</si>
  <si>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</si>
  <si>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</si>
  <si>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</si>
  <si>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</si>
  <si>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</si>
  <si>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</si>
  <si>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</si>
  <si>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</si>
  <si>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</si>
  <si>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</si>
  <si>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</si>
  <si>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</si>
  <si>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</si>
  <si>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</si>
  <si>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</si>
  <si>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</si>
  <si>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</si>
  <si>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</si>
  <si>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</si>
  <si>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</si>
  <si>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</si>
  <si>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</si>
  <si>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</si>
  <si>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</si>
  <si>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</si>
  <si>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</si>
  <si>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</si>
  <si>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</si>
  <si>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</si>
  <si>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</si>
  <si>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</si>
  <si>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</si>
  <si>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</si>
  <si>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</si>
  <si>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</si>
  <si>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</si>
  <si>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</si>
  <si>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</si>
  <si>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</si>
  <si>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</si>
  <si>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</si>
  <si>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</si>
  <si>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</si>
  <si>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</si>
  <si>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</si>
  <si>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</si>
  <si>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</si>
  <si>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</si>
  <si>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</si>
  <si>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</si>
  <si>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</si>
  <si>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</si>
  <si>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</si>
  <si>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</si>
  <si>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</si>
  <si>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</si>
  <si>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</si>
  <si>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</si>
  <si>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</si>
  <si>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</si>
  <si>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</si>
  <si>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</si>
  <si>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</si>
  <si>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</si>
  <si>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</si>
  <si>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</si>
  <si>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</si>
  <si>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</si>
  <si>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</si>
  <si>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</si>
  <si>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</si>
  <si>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</si>
  <si>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</si>
  <si>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</si>
  <si>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</si>
  <si>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</si>
  <si>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</si>
  <si>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</si>
  <si>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</si>
  <si>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</si>
  <si>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</si>
  <si>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</si>
  <si>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</si>
  <si>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</si>
  <si>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</si>
  <si>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</si>
  <si>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</si>
  <si>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</si>
  <si>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</si>
  <si>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</si>
  <si>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</si>
  <si>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</si>
  <si>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</si>
  <si>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</si>
  <si>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</si>
  <si>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</si>
  <si>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</si>
  <si>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</si>
  <si>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</si>
  <si>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</si>
  <si>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</si>
  <si>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</si>
  <si>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</si>
  <si>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</si>
  <si>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</si>
  <si>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</si>
  <si>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</si>
  <si>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</si>
  <si>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</si>
  <si>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</si>
  <si>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</si>
  <si>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</si>
  <si>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</si>
  <si>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</si>
  <si>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</si>
  <si>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</si>
  <si>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</si>
  <si>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</si>
  <si>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</si>
  <si>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</si>
  <si>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</si>
  <si>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</si>
  <si>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</si>
  <si>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</si>
  <si>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</si>
  <si>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</si>
  <si>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</si>
  <si>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</si>
  <si>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</si>
  <si>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</si>
  <si>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</si>
  <si>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</si>
  <si>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</si>
  <si>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</si>
  <si>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</si>
  <si>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</si>
  <si>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</si>
  <si>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</si>
  <si>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</si>
  <si>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</si>
  <si>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</si>
  <si>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</si>
  <si>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</si>
  <si>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</si>
  <si>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</si>
  <si>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</si>
  <si>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</si>
  <si>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</si>
  <si>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</si>
  <si>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</si>
  <si>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</si>
  <si>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</si>
  <si>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</si>
  <si>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</si>
  <si>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</si>
  <si>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</si>
  <si>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</si>
  <si>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</si>
  <si>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</si>
  <si>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</si>
  <si>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</si>
  <si>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</si>
  <si>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</si>
  <si>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</si>
  <si>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</si>
  <si>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</si>
  <si>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</si>
  <si>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</si>
  <si>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</si>
  <si>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</si>
  <si>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</si>
  <si>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</si>
  <si>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</si>
  <si>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</si>
  <si>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</si>
  <si>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</si>
  <si>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</si>
  <si>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</si>
  <si>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</si>
  <si>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</si>
  <si>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</si>
  <si>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</si>
  <si>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</si>
  <si>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</si>
  <si>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</si>
  <si>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</si>
  <si>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</si>
  <si>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</si>
  <si>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</si>
  <si>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</si>
  <si>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</si>
  <si>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</si>
  <si>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</si>
  <si>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</si>
  <si>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</si>
  <si>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</si>
  <si>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</si>
  <si>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</si>
  <si>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</si>
  <si>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</si>
  <si>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</si>
  <si>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</si>
  <si>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</si>
  <si>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</si>
  <si>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</si>
  <si>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</si>
  <si>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</si>
  <si>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</si>
  <si>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</si>
  <si>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</si>
  <si>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</si>
  <si>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</si>
  <si>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</si>
  <si>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</si>
  <si>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</si>
  <si>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</si>
  <si>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</si>
  <si>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</si>
  <si>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</si>
  <si>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</si>
  <si>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</si>
  <si>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</si>
  <si>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</si>
  <si>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</si>
  <si>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</si>
  <si>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</si>
  <si>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</si>
  <si>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</si>
  <si>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</si>
  <si>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</si>
  <si>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</si>
  <si>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</si>
  <si>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</si>
  <si>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</si>
  <si>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</si>
  <si>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</si>
  <si>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</si>
  <si>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</si>
  <si>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</si>
  <si>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</si>
  <si>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</si>
  <si>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</si>
  <si>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</si>
  <si>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</si>
  <si>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</si>
  <si>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</si>
  <si>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</si>
  <si>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</si>
  <si>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</si>
  <si>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</si>
  <si>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</si>
  <si>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</si>
  <si>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</si>
  <si>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</si>
  <si>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</si>
  <si>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</si>
  <si>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</si>
  <si>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</si>
  <si>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</si>
  <si>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</si>
  <si>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</si>
  <si>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</si>
  <si>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</si>
  <si>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</si>
  <si>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</si>
  <si>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</si>
  <si>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</si>
  <si>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</si>
  <si>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</si>
  <si>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</si>
  <si>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</si>
  <si>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</si>
  <si>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</si>
  <si>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</si>
  <si>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</si>
  <si>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</si>
  <si>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</si>
  <si>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</si>
  <si>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</si>
  <si>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</si>
  <si>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</si>
  <si>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</si>
  <si>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</si>
  <si>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</si>
  <si>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</si>
  <si>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</si>
  <si>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</si>
  <si>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</si>
  <si>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</si>
  <si>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</si>
  <si>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</si>
  <si>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</si>
  <si>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</si>
  <si>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</si>
  <si>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</si>
  <si>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</si>
  <si>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</si>
  <si>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</si>
  <si>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</si>
  <si>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</si>
  <si>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</si>
  <si>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</si>
  <si>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</si>
  <si>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</si>
  <si>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</si>
  <si>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</si>
  <si>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</si>
  <si>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</si>
  <si>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</si>
  <si>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</si>
  <si>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</si>
  <si>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</si>
  <si>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</si>
  <si>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</si>
  <si>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</si>
  <si>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</si>
  <si>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</si>
  <si>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</si>
  <si>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</si>
  <si>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</si>
  <si>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</si>
  <si>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</si>
  <si>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</si>
  <si>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</si>
  <si>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</si>
  <si>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</si>
  <si>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</si>
  <si>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</si>
  <si>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</si>
  <si>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</si>
  <si>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</si>
  <si>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</si>
  <si>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</si>
  <si>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</si>
  <si>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</si>
  <si>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</si>
  <si>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</si>
  <si>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</si>
  <si>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</si>
  <si>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</si>
  <si>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</si>
  <si>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</si>
  <si>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</si>
  <si>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</si>
  <si>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</si>
  <si>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</si>
  <si>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</si>
  <si>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</si>
  <si>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</si>
  <si>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</si>
  <si>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</si>
  <si>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</si>
  <si>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</si>
  <si>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</si>
  <si>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</si>
  <si>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</si>
  <si>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</si>
  <si>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</si>
  <si>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</si>
  <si>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</si>
  <si>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</si>
  <si>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</si>
  <si>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</si>
  <si>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</si>
  <si>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</si>
  <si>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</si>
  <si>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</si>
  <si>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</si>
  <si>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</si>
  <si>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</si>
  <si>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</si>
  <si>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</si>
  <si>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</si>
  <si>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</si>
  <si>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</si>
  <si>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</si>
  <si>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</si>
  <si>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</si>
  <si>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</si>
  <si>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</si>
  <si>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</si>
  <si>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</si>
  <si>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</si>
  <si>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</si>
  <si>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</si>
  <si>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</si>
  <si>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</si>
  <si>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</si>
  <si>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</si>
  <si>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</si>
  <si>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</si>
  <si>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</si>
  <si>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</si>
  <si>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</si>
  <si>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</si>
  <si>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</si>
  <si>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</si>
  <si>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</si>
  <si>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</si>
  <si>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</si>
  <si>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</si>
  <si>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</si>
  <si>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</si>
  <si>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</si>
  <si>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</si>
  <si>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</si>
  <si>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</si>
  <si>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</si>
  <si>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</si>
  <si>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</si>
  <si>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</si>
  <si>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</si>
  <si>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</si>
  <si>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</si>
  <si>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</si>
  <si>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</si>
  <si>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</si>
  <si>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</si>
  <si>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</si>
  <si>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</si>
  <si>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</si>
  <si>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</si>
  <si>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</si>
  <si>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</si>
  <si>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</si>
  <si>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</si>
  <si>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</si>
  <si>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</si>
  <si>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</si>
  <si>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</si>
  <si>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</si>
  <si>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</si>
  <si>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</si>
  <si>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</si>
  <si>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</si>
  <si>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</si>
  <si>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</si>
  <si>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</si>
  <si>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</si>
  <si>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</si>
  <si>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</si>
  <si>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</si>
  <si>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</si>
  <si>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</si>
  <si>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</si>
  <si>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</si>
  <si>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</si>
  <si>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</si>
  <si>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</si>
  <si>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</si>
  <si>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</si>
  <si>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</si>
  <si>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</si>
  <si>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</si>
  <si>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</si>
  <si>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</si>
  <si>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</si>
  <si>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</si>
  <si>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</si>
  <si>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</si>
  <si>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</si>
  <si>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</si>
  <si>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</si>
  <si>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</si>
  <si>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</si>
  <si>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</si>
  <si>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</si>
  <si>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</si>
  <si>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</si>
  <si>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</si>
  <si>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</si>
  <si>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</si>
  <si>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</si>
  <si>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</si>
  <si>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</si>
  <si>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</si>
  <si>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</si>
  <si>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</si>
  <si>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</si>
  <si>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</si>
  <si>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</si>
  <si>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</si>
  <si>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</si>
  <si>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</si>
  <si>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</si>
  <si>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</si>
  <si>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</si>
  <si>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</si>
  <si>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</si>
  <si>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</si>
  <si>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</si>
  <si>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</si>
  <si>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</si>
  <si>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</si>
  <si>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</si>
  <si>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</si>
  <si>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</si>
  <si>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</si>
  <si>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</si>
  <si>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</si>
  <si>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</si>
  <si>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</si>
  <si>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</si>
  <si>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</si>
  <si>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</si>
  <si>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</si>
  <si>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</si>
  <si>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</si>
  <si>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</si>
  <si>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</si>
  <si>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</si>
  <si>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</si>
  <si>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</si>
  <si>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</si>
  <si>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</si>
  <si>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</si>
  <si>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</si>
  <si>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</si>
  <si>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</si>
  <si>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</si>
  <si>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</si>
  <si>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</si>
  <si>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</si>
  <si>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</si>
  <si>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</si>
  <si>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</si>
  <si>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</si>
  <si>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</si>
  <si>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</si>
  <si>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</si>
  <si>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</si>
  <si>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</si>
  <si>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</si>
  <si>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</si>
  <si>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</si>
  <si>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</si>
  <si>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</si>
  <si>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</si>
  <si>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</si>
  <si>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</si>
  <si>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</si>
  <si>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</si>
  <si>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</si>
  <si>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</si>
  <si>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</si>
  <si>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</si>
  <si>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</si>
  <si>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</si>
  <si>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</si>
  <si>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</si>
  <si>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</si>
  <si>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</si>
  <si>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</si>
  <si>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</si>
  <si>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</si>
  <si>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</si>
  <si>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</si>
  <si>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</si>
  <si>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</si>
  <si>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</si>
  <si>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</si>
  <si>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</si>
  <si>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</si>
  <si>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</si>
  <si>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</si>
  <si>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</si>
  <si>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</si>
  <si>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</si>
  <si>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</si>
  <si>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</si>
  <si>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</si>
  <si>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</si>
  <si>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</si>
  <si>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</si>
  <si>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</si>
  <si>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</si>
  <si>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</si>
  <si>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</si>
  <si>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</si>
  <si>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</si>
  <si>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</si>
  <si>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</si>
  <si>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</si>
  <si>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</si>
  <si>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</si>
  <si>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</si>
  <si>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</si>
  <si>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</si>
  <si>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</si>
  <si>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</si>
  <si>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</si>
  <si>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</si>
  <si>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</si>
  <si>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</si>
  <si>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</si>
  <si>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</si>
  <si>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</si>
  <si>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</si>
  <si>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</si>
  <si>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</si>
  <si>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</si>
  <si>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</si>
  <si>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</si>
  <si>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</si>
  <si>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</si>
  <si>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</si>
  <si>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</si>
  <si>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</si>
  <si>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</si>
  <si>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</si>
  <si>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</si>
  <si>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</si>
  <si>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</si>
  <si>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</si>
  <si>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</si>
  <si>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</si>
  <si>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</si>
  <si>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</si>
  <si>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</si>
  <si>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</si>
  <si>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</si>
  <si>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</si>
  <si>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</si>
  <si>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</si>
  <si>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</si>
  <si>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</si>
  <si>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</si>
  <si>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</si>
  <si>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</si>
  <si>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</si>
  <si>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</si>
  <si>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</si>
  <si>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</si>
  <si>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</si>
  <si>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</si>
  <si>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</si>
  <si>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</si>
  <si>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</si>
  <si>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</si>
  <si>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</si>
  <si>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</si>
  <si>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</si>
  <si>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</si>
  <si>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</si>
  <si>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</si>
  <si>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</si>
  <si>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</si>
  <si>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</si>
  <si>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</si>
  <si>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</si>
  <si>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</si>
  <si>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</si>
  <si>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</si>
  <si>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</si>
  <si>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</si>
  <si>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</si>
  <si>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</si>
  <si>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</si>
  <si>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</si>
  <si>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</si>
  <si>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</si>
  <si>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</si>
  <si>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</si>
  <si>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</si>
  <si>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</si>
  <si>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</si>
  <si>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</si>
  <si>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</si>
  <si>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</si>
  <si>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</si>
  <si>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</si>
  <si>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</si>
  <si>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</si>
  <si>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</si>
  <si>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</si>
  <si>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</si>
  <si>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</si>
  <si>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</si>
  <si>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</si>
  <si>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</si>
  <si>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</si>
  <si>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</si>
  <si>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</si>
  <si>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</si>
  <si>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</si>
  <si>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</si>
  <si>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</si>
  <si>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</si>
  <si>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</si>
  <si>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</si>
  <si>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</si>
  <si>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</si>
  <si>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</si>
  <si>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</si>
  <si>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</si>
  <si>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</si>
  <si>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</si>
  <si>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</si>
  <si>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</si>
  <si>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</si>
  <si>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</si>
  <si>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</si>
  <si>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</si>
  <si>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</si>
  <si>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</si>
  <si>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</si>
  <si>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</si>
  <si>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</si>
  <si>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</si>
  <si>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</si>
  <si>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</si>
  <si>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</si>
  <si>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</si>
  <si>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</si>
  <si>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</si>
  <si>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</si>
  <si>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</si>
  <si>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</si>
  <si>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</si>
  <si>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</si>
  <si>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</si>
  <si>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</si>
  <si>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</si>
  <si>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</si>
  <si>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</si>
  <si>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</si>
  <si>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</si>
  <si>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</si>
  <si>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</si>
  <si>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</si>
  <si>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</si>
  <si>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</si>
  <si>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</si>
  <si>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</si>
  <si>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</si>
  <si>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</si>
  <si>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</si>
  <si>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</si>
  <si>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</si>
  <si>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</si>
  <si>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</si>
  <si>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</si>
  <si>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</si>
  <si>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</si>
  <si>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</si>
  <si>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</si>
  <si>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</si>
  <si>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</si>
  <si>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</si>
  <si>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</si>
  <si>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</si>
  <si>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</si>
  <si>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</si>
  <si>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</si>
  <si>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</si>
  <si>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</si>
  <si>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</si>
  <si>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</si>
  <si>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</si>
  <si>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</si>
  <si>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</si>
  <si>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</si>
  <si>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</si>
  <si>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</si>
  <si>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</si>
  <si>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</si>
  <si>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</si>
  <si>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</si>
  <si>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</si>
  <si>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</si>
  <si>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</si>
  <si>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</si>
  <si>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</si>
  <si>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</si>
  <si>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</si>
  <si>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</si>
  <si>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</si>
  <si>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</si>
  <si>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</si>
  <si>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</si>
  <si>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</si>
  <si>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</si>
  <si>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</si>
  <si>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</si>
  <si>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</si>
  <si>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</si>
  <si>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</si>
  <si>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</si>
  <si>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</si>
  <si>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</si>
  <si>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</si>
  <si>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</si>
  <si>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</si>
  <si>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</si>
  <si>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</si>
  <si>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</si>
  <si>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</si>
  <si>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</si>
  <si>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</si>
  <si>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</si>
  <si>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</si>
  <si>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</si>
  <si>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</si>
  <si>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</si>
  <si>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</si>
  <si>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</si>
  <si>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</si>
  <si>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</si>
  <si>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</si>
  <si>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</si>
  <si>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</si>
  <si>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</si>
  <si>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</si>
  <si>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</si>
  <si>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</si>
  <si>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</si>
  <si>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</si>
  <si>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</si>
  <si>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</si>
  <si>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</si>
  <si>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</si>
  <si>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</si>
  <si>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</si>
  <si>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</si>
  <si>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</si>
  <si>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</si>
  <si>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</si>
  <si>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</si>
  <si>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</si>
  <si>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</si>
  <si>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</si>
  <si>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</si>
  <si>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</si>
  <si>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</si>
  <si>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</si>
  <si>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</si>
  <si>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</si>
  <si>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</si>
  <si>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</si>
  <si>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</si>
  <si>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</si>
  <si>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</si>
  <si>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</si>
  <si>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</si>
  <si>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</si>
  <si>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</si>
  <si>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</si>
  <si>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</si>
  <si>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</si>
  <si>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</si>
  <si>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</si>
  <si>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</si>
  <si>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</si>
  <si>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</si>
  <si>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</si>
  <si>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</si>
  <si>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</si>
  <si>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</si>
  <si>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</si>
  <si>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</si>
  <si>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</si>
  <si>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</si>
  <si>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</si>
  <si>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</si>
  <si>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</si>
  <si>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</si>
  <si>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</si>
  <si>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</si>
  <si>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</si>
  <si>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</si>
  <si>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</si>
  <si>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</si>
  <si>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</si>
  <si>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</si>
  <si>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</si>
  <si>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</si>
  <si>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</si>
  <si>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</si>
  <si>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</si>
  <si>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</si>
  <si>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</si>
  <si>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</si>
  <si>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</si>
  <si>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</si>
  <si>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</si>
  <si>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</si>
  <si>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</si>
  <si>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</si>
  <si>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</si>
  <si>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</si>
  <si>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</si>
  <si>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</si>
  <si>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</si>
  <si>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</si>
  <si>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</si>
  <si>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</si>
  <si>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</si>
  <si>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</si>
  <si>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</si>
  <si>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</si>
  <si>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</si>
  <si>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</si>
  <si>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</si>
  <si>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</si>
  <si>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</si>
  <si>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</si>
  <si>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</si>
  <si>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</si>
  <si>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</si>
  <si>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</si>
  <si>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</si>
  <si>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</si>
  <si>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</si>
  <si>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</si>
  <si>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</si>
  <si>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</si>
  <si>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</si>
  <si>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</si>
  <si>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</si>
  <si>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</si>
  <si>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</si>
  <si>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</si>
  <si>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</si>
  <si>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</si>
  <si>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</si>
  <si>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</si>
  <si>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</si>
  <si>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</si>
  <si>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</si>
  <si>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</si>
  <si>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</si>
  <si>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</si>
  <si>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</si>
  <si>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</si>
  <si>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</si>
  <si>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</si>
  <si>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</si>
  <si>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</si>
  <si>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</si>
  <si>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</si>
  <si>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</si>
  <si>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</si>
  <si>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</si>
  <si>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</si>
  <si>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</si>
  <si>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</si>
  <si>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</si>
  <si>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</si>
  <si>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</si>
  <si>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</si>
  <si>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</si>
  <si>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</si>
  <si>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</si>
  <si>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</si>
  <si>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</si>
  <si>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</si>
  <si>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</si>
  <si>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</si>
  <si>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</si>
  <si>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</si>
  <si>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</si>
  <si>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</si>
  <si>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</si>
  <si>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</si>
  <si>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</si>
  <si>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</si>
  <si>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</si>
  <si>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</si>
  <si>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</si>
  <si>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</si>
  <si>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</si>
  <si>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</si>
  <si>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</si>
  <si>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</si>
  <si>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</si>
  <si>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</si>
  <si>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</si>
  <si>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</si>
  <si>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</si>
  <si>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</si>
  <si>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</si>
  <si>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</si>
  <si>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</si>
  <si>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</si>
  <si>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</si>
  <si>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</si>
  <si>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</si>
  <si>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</si>
  <si>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</si>
  <si>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</si>
  <si>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</si>
  <si>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</si>
  <si>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</si>
  <si>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</si>
  <si>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</si>
  <si>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</si>
  <si>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</si>
  <si>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</si>
  <si>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</si>
  <si>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</si>
  <si>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</si>
  <si>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</si>
  <si>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</si>
  <si>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</si>
  <si>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</si>
  <si>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</si>
  <si>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</si>
  <si>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</si>
  <si>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</si>
  <si>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</si>
  <si>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</si>
  <si>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</si>
  <si>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</si>
  <si>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</si>
  <si>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</si>
  <si>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</si>
  <si>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</si>
  <si>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</si>
  <si>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</si>
  <si>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</si>
  <si>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</si>
  <si>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</si>
  <si>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</si>
  <si>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</si>
  <si>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</si>
  <si>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</si>
  <si>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</si>
  <si>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</si>
  <si>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</si>
  <si>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</si>
  <si>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</si>
  <si>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</si>
  <si>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</si>
  <si>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</si>
  <si>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</si>
  <si>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</si>
  <si>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</si>
  <si>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</si>
  <si>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</si>
  <si>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</si>
  <si>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</si>
  <si>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</si>
  <si>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</si>
  <si>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</si>
  <si>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</si>
  <si>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</si>
  <si>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</si>
  <si>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</si>
  <si>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</si>
  <si>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</si>
  <si>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</si>
  <si>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</si>
  <si>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</si>
  <si>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</si>
  <si>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</si>
  <si>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</si>
  <si>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</si>
  <si>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</si>
  <si>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</si>
  <si>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</si>
  <si>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</si>
  <si>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</si>
  <si>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</si>
  <si>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</si>
  <si>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</si>
  <si>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</si>
  <si>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</si>
  <si>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</si>
  <si>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</si>
  <si>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</si>
  <si>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</si>
  <si>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</si>
  <si>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</si>
  <si>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</si>
  <si>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</si>
  <si>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</si>
  <si>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</si>
  <si>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</si>
  <si>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</si>
  <si>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</si>
  <si>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</si>
  <si>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</si>
  <si>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</si>
  <si>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</si>
  <si>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</si>
  <si>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</si>
  <si>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</si>
  <si>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</si>
  <si>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</si>
  <si>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</si>
  <si>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</si>
  <si>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</si>
  <si>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</si>
  <si>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</si>
  <si>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</si>
  <si>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</si>
  <si>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</si>
  <si>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</si>
  <si>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</si>
  <si>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</si>
  <si>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</si>
  <si>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</si>
  <si>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</si>
  <si>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</si>
  <si>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</si>
  <si>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</si>
  <si>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</si>
  <si>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</si>
  <si>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</si>
  <si>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</si>
  <si>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</si>
  <si>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</si>
  <si>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</si>
  <si>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</si>
  <si>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</si>
  <si>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</si>
  <si>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</si>
  <si>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</si>
  <si>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</si>
  <si>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</si>
  <si>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</si>
  <si>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</si>
  <si>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</si>
  <si>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</si>
  <si>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</si>
  <si>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</si>
  <si>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</si>
  <si>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</si>
  <si>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</si>
  <si>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</si>
  <si>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</si>
  <si>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</si>
  <si>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</si>
  <si>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</si>
  <si>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</si>
  <si>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</si>
  <si>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</si>
  <si>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</si>
  <si>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</si>
  <si>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</si>
  <si>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</si>
  <si>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</si>
  <si>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</si>
  <si>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</si>
  <si>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</si>
  <si>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</si>
  <si>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</si>
  <si>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</si>
  <si>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</si>
  <si>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</si>
  <si>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</si>
  <si>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</si>
  <si>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</si>
  <si>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</si>
  <si>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</si>
  <si>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</si>
  <si>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</si>
  <si>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</si>
  <si>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</si>
  <si>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</si>
  <si>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</si>
  <si>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</si>
  <si>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</si>
  <si>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</si>
  <si>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</si>
  <si>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</si>
  <si>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</si>
  <si>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</si>
  <si>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</si>
  <si>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</si>
  <si>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</si>
  <si>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</si>
  <si>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</si>
  <si>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</si>
  <si>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</si>
  <si>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</si>
  <si>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</si>
  <si>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</si>
  <si>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</si>
  <si>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</si>
  <si>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</si>
  <si>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</si>
  <si>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</si>
  <si>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</si>
  <si>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</si>
  <si>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</si>
  <si>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</si>
  <si>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</si>
  <si>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</si>
  <si>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</si>
  <si>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</si>
  <si>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</si>
  <si>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</si>
  <si>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</si>
  <si>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</si>
  <si>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</si>
  <si>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</si>
  <si>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</si>
  <si>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</si>
  <si>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</si>
  <si>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</si>
  <si>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</si>
  <si>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</si>
  <si>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</si>
  <si>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</si>
  <si>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</si>
  <si>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</si>
  <si>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</si>
  <si>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</si>
  <si>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</si>
  <si>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</si>
  <si>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</si>
  <si>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</si>
  <si>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</si>
  <si>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</si>
  <si>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</si>
  <si>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</si>
  <si>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</si>
  <si>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</si>
  <si>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</si>
  <si>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</si>
  <si>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</si>
  <si>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</si>
  <si>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</si>
  <si>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</si>
  <si>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</si>
  <si>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</si>
  <si>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</si>
  <si>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</si>
  <si>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</si>
  <si>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</si>
  <si>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</si>
  <si>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</si>
  <si>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</si>
  <si>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</si>
  <si>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</si>
  <si>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</si>
  <si>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</si>
  <si>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</si>
  <si>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</si>
  <si>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</si>
  <si>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</si>
  <si>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</si>
  <si>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</si>
  <si>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</si>
  <si>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</si>
  <si>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</si>
  <si>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</si>
  <si>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</si>
  <si>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</si>
  <si>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</si>
  <si>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</si>
  <si>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</si>
  <si>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</si>
  <si>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</si>
  <si>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</si>
  <si>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</si>
  <si>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</si>
  <si>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</si>
  <si>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</si>
  <si>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</si>
  <si>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</si>
  <si>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</si>
  <si>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</si>
  <si>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</si>
  <si>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</si>
  <si>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</si>
  <si>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</si>
  <si>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</si>
  <si>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</si>
  <si>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</si>
  <si>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</si>
  <si>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</si>
  <si>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</si>
  <si>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</si>
  <si>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</si>
  <si>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</si>
  <si>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</si>
  <si>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</si>
  <si>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</si>
  <si>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</si>
  <si>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</si>
  <si>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</si>
  <si>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</si>
  <si>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</si>
  <si>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</si>
  <si>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</si>
  <si>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</si>
  <si>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</si>
  <si>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</si>
  <si>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</si>
  <si>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</si>
  <si>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</si>
  <si>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</si>
  <si>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</si>
  <si>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</si>
  <si>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</si>
  <si>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</si>
  <si>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</si>
  <si>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</si>
  <si>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</si>
  <si>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</si>
  <si>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</si>
  <si>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</si>
  <si>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</si>
  <si>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</si>
  <si>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</si>
  <si>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</si>
  <si>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</si>
  <si>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</si>
  <si>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</si>
  <si>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</si>
  <si>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</si>
  <si>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</si>
  <si>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</si>
  <si>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</si>
  <si>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</si>
  <si>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</si>
  <si>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</si>
  <si>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</si>
  <si>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</si>
  <si>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</si>
  <si>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</si>
  <si>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</si>
  <si>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</si>
  <si>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</si>
  <si>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</si>
  <si>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</si>
  <si>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</si>
  <si>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</si>
  <si>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</si>
  <si>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</si>
  <si>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</si>
  <si>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</si>
  <si>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</si>
  <si>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</si>
  <si>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</si>
  <si>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</si>
  <si>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</si>
  <si>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</si>
  <si>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</si>
  <si>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</si>
  <si>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</si>
  <si>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</si>
  <si>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</si>
  <si>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</si>
  <si>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</si>
  <si>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</si>
  <si>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</si>
  <si>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</si>
  <si>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</si>
  <si>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</si>
  <si>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</si>
  <si>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</si>
  <si>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</si>
  <si>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</si>
  <si>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</si>
  <si>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</si>
  <si>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</si>
  <si>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</si>
  <si>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</si>
  <si>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</si>
  <si>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</si>
  <si>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</si>
  <si>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</si>
  <si>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</si>
  <si>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</si>
  <si>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</si>
  <si>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</si>
  <si>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</si>
  <si>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</si>
  <si>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</si>
  <si>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</si>
  <si>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</si>
  <si>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</si>
  <si>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</si>
  <si>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</si>
  <si>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</si>
  <si>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</si>
  <si>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</si>
  <si>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</si>
  <si>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</si>
  <si>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</si>
  <si>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</si>
  <si>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</si>
  <si>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</si>
  <si>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</si>
  <si>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</si>
  <si>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</si>
  <si>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</si>
  <si>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</si>
  <si>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</si>
  <si>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</si>
  <si>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</si>
  <si>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</si>
  <si>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</si>
  <si>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</si>
  <si>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</si>
  <si>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</si>
  <si>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</si>
  <si>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</si>
  <si>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</si>
  <si>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</si>
  <si>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</si>
  <si>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</si>
  <si>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</si>
  <si>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</si>
  <si>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</si>
  <si>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</si>
  <si>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</si>
  <si>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</si>
  <si>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</si>
  <si>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</si>
  <si>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</si>
  <si>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</si>
  <si>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</si>
  <si>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</si>
  <si>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</si>
  <si>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</si>
  <si>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</si>
  <si>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</si>
  <si>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</si>
  <si>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</si>
  <si>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</si>
  <si>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</si>
  <si>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</si>
  <si>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</si>
  <si>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</si>
  <si>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</si>
  <si>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</si>
  <si>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</si>
  <si>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</si>
  <si>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</si>
  <si>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</si>
  <si>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</si>
  <si>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</si>
  <si>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</si>
  <si>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</si>
  <si>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</si>
  <si>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</si>
  <si>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</si>
  <si>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</si>
  <si>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</si>
  <si>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</si>
  <si>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</si>
  <si>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</si>
  <si>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</si>
  <si>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</si>
  <si>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</si>
  <si>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</si>
  <si>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</si>
  <si>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</si>
  <si>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</si>
  <si>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</si>
  <si>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</si>
  <si>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</si>
  <si>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</si>
  <si>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</si>
  <si>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</si>
  <si>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</si>
  <si>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</si>
  <si>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</si>
  <si>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</si>
  <si>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</si>
  <si>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</si>
  <si>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</si>
  <si>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</si>
  <si>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</si>
  <si>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</si>
  <si>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</si>
  <si>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</si>
  <si>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</si>
  <si>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</si>
  <si>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</si>
  <si>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</si>
  <si>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</si>
  <si>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</si>
  <si>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</si>
  <si>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</si>
  <si>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</si>
  <si>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</si>
  <si>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</si>
  <si>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</si>
  <si>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</si>
  <si>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</si>
  <si>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</si>
  <si>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</si>
  <si>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</si>
  <si>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</si>
  <si>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</si>
  <si>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</si>
  <si>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</si>
  <si>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</si>
  <si>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</si>
  <si>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</si>
  <si>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</si>
  <si>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</si>
  <si>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</si>
  <si>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</si>
  <si>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</si>
  <si>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</si>
  <si>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</si>
  <si>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</si>
  <si>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</si>
  <si>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</si>
  <si>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</si>
  <si>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</si>
  <si>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</si>
  <si>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</si>
  <si>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</si>
  <si>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</si>
  <si>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</si>
  <si>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</si>
  <si>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</si>
  <si>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</si>
  <si>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</si>
  <si>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</si>
  <si>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</si>
  <si>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</si>
  <si>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</si>
  <si>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</si>
  <si>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</si>
  <si>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</si>
  <si>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</si>
  <si>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</si>
  <si>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</si>
  <si>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</si>
  <si>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</si>
  <si>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</si>
  <si>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</si>
  <si>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</si>
  <si>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</si>
  <si>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</si>
  <si>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</si>
  <si>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</si>
  <si>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</si>
  <si>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</si>
  <si>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</si>
  <si>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</si>
  <si>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</si>
  <si>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</si>
  <si>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</si>
  <si>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</si>
  <si>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</si>
  <si>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</si>
  <si>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</si>
  <si>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</si>
  <si>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</si>
  <si>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</si>
  <si>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</si>
  <si>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</si>
  <si>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</si>
  <si>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</si>
  <si>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</si>
  <si>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</si>
  <si>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</si>
  <si>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</si>
  <si>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</si>
  <si>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</si>
  <si>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</si>
  <si>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</si>
  <si>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</si>
  <si>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</si>
  <si>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</si>
  <si>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</si>
  <si>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</si>
  <si>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</si>
  <si>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</si>
  <si>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</si>
  <si>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</si>
  <si>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</si>
  <si>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</si>
  <si>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</si>
  <si>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</si>
  <si>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</si>
  <si>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</si>
  <si>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</si>
  <si>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</si>
  <si>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</si>
  <si>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</si>
  <si>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</si>
  <si>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</si>
  <si>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</si>
  <si>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</si>
  <si>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</si>
  <si>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</si>
  <si>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</si>
  <si>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</si>
  <si>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</si>
  <si>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</si>
  <si>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</si>
  <si>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</si>
  <si>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</si>
  <si>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</si>
  <si>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</si>
  <si>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</si>
  <si>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</si>
  <si>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</si>
  <si>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</si>
  <si>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</si>
  <si>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</si>
  <si>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</si>
  <si>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</si>
  <si>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</si>
  <si>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</si>
  <si>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</si>
  <si>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</si>
  <si>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</si>
  <si>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</si>
  <si>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</si>
  <si>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</si>
  <si>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</si>
  <si>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</si>
  <si>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</si>
  <si>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</si>
  <si>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</si>
  <si>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</si>
  <si>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</si>
  <si>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</si>
  <si>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</si>
  <si>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</si>
  <si>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</si>
  <si>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</si>
  <si>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</si>
  <si>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</si>
  <si>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</si>
  <si>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</si>
  <si>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</si>
  <si>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</si>
  <si>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</si>
  <si>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</si>
  <si>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</si>
  <si>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</si>
  <si>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</si>
  <si>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</si>
  <si>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</si>
  <si>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</si>
  <si>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</si>
  <si>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</si>
  <si>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</si>
  <si>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</si>
  <si>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</si>
  <si>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</si>
  <si>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</si>
  <si>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</si>
  <si>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</si>
  <si>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</si>
  <si>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</si>
  <si>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</si>
  <si>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</si>
  <si>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</si>
  <si>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</si>
  <si>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</si>
  <si>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</si>
  <si>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</si>
  <si>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</si>
  <si>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</si>
  <si>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</si>
  <si>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</si>
  <si>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</si>
  <si>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</si>
  <si>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</si>
  <si>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</si>
  <si>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</si>
  <si>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</si>
  <si>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</si>
  <si>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</si>
  <si>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</si>
  <si>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</si>
  <si>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</si>
  <si>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</si>
  <si>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</si>
  <si>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</si>
  <si>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</si>
  <si>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</si>
  <si>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</si>
  <si>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</si>
  <si>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</si>
  <si>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</si>
  <si>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</si>
  <si>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</si>
  <si>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</si>
  <si>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</si>
  <si>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</si>
  <si>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</si>
  <si>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</si>
  <si>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</si>
  <si>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</si>
  <si>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</si>
  <si>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</si>
  <si>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</si>
  <si>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</si>
  <si>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</si>
  <si>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</si>
  <si>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</si>
  <si>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</si>
  <si>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</si>
  <si>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</si>
  <si>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</si>
  <si>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</si>
  <si>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</si>
  <si>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</si>
  <si>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</si>
  <si>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</si>
  <si>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</si>
  <si>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</si>
  <si>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</si>
  <si>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</si>
  <si>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</si>
  <si>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</si>
  <si>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</si>
  <si>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</si>
  <si>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</si>
  <si>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</si>
  <si>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</si>
  <si>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</si>
  <si>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</si>
  <si>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</si>
  <si>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</si>
  <si>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</si>
  <si>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</si>
  <si>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</si>
  <si>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</si>
  <si>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</si>
  <si>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</si>
  <si>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</si>
  <si>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</si>
  <si>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</si>
  <si>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</si>
  <si>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</si>
  <si>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</si>
  <si>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</si>
  <si>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</si>
  <si>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</si>
  <si>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</si>
  <si>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</si>
  <si>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</si>
  <si>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</si>
  <si>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</si>
  <si>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</si>
  <si>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</si>
  <si>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</si>
  <si>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</si>
  <si>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</si>
  <si>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</si>
  <si>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</si>
  <si>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</si>
  <si>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</si>
  <si>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</si>
  <si>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</si>
  <si>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</si>
  <si>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</si>
  <si>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</si>
  <si>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</si>
  <si>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</si>
  <si>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</si>
  <si>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</si>
  <si>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</si>
  <si>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</si>
  <si>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</si>
  <si>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</si>
  <si>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</si>
  <si>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</si>
  <si>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</si>
  <si>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</si>
  <si>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</si>
  <si>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</si>
  <si>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</si>
  <si>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</si>
  <si>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</si>
  <si>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</si>
  <si>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</si>
  <si>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</si>
  <si>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</si>
  <si>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</si>
  <si>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</si>
  <si>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</si>
  <si>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</si>
  <si>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</si>
  <si>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</si>
  <si>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</si>
  <si>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</si>
  <si>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</si>
  <si>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</si>
  <si>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</si>
  <si>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</si>
  <si>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</si>
  <si>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</si>
  <si>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</si>
  <si>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</si>
  <si>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</si>
  <si>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</si>
  <si>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</si>
  <si>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</si>
  <si>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</si>
  <si>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</si>
  <si>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</si>
  <si>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</si>
  <si>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</si>
  <si>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</si>
  <si>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</si>
  <si>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</si>
  <si>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</si>
  <si>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</si>
  <si>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</si>
  <si>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</si>
  <si>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</si>
  <si>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</si>
  <si>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</si>
  <si>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</si>
  <si>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</si>
  <si>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</si>
  <si>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</si>
  <si>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</si>
  <si>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</si>
  <si>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</si>
  <si>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</si>
  <si>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</si>
  <si>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</si>
  <si>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</si>
  <si>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</si>
  <si>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</si>
  <si>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</si>
  <si>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</si>
  <si>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</si>
  <si>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</si>
  <si>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</si>
  <si>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</si>
  <si>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</si>
  <si>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</si>
  <si>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</si>
  <si>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</si>
  <si>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</si>
  <si>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</si>
  <si>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</si>
  <si>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</si>
  <si>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</si>
  <si>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</si>
  <si>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</si>
  <si>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</si>
  <si>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</si>
  <si>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</si>
  <si>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</si>
  <si>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</si>
  <si>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</si>
  <si>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</si>
  <si>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</si>
  <si>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</si>
  <si>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</si>
  <si>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</si>
  <si>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</si>
  <si>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</si>
  <si>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</si>
  <si>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</si>
  <si>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</si>
  <si>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</si>
  <si>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</si>
  <si>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</si>
  <si>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</si>
  <si>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</si>
  <si>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</si>
  <si>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</si>
  <si>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</si>
  <si>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</si>
  <si>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</si>
  <si>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</si>
  <si>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</si>
  <si>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</si>
  <si>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</si>
  <si>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</si>
  <si>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</si>
  <si>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</si>
  <si>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</si>
  <si>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</si>
  <si>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</si>
  <si>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</si>
  <si>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</si>
  <si>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</si>
  <si>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</si>
  <si>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</si>
  <si>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</si>
  <si>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</si>
  <si>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</si>
  <si>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</si>
  <si>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</si>
  <si>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</si>
  <si>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</si>
  <si>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</si>
  <si>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</si>
  <si>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</si>
  <si>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</si>
  <si>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</si>
  <si>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</si>
  <si>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</si>
  <si>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</si>
  <si>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</si>
  <si>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</si>
  <si>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</si>
  <si>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</si>
  <si>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</si>
  <si>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</si>
  <si>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</si>
  <si>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</si>
  <si>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</si>
  <si>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</si>
  <si>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</si>
  <si>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</si>
  <si>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</si>
  <si>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</si>
  <si>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</si>
  <si>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</si>
  <si>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</si>
  <si>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</si>
  <si>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</si>
  <si>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</si>
  <si>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</si>
  <si>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</si>
  <si>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</si>
  <si>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</si>
  <si>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</si>
  <si>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</si>
  <si>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</si>
  <si>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</si>
  <si>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</si>
  <si>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</si>
  <si>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</si>
  <si>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</si>
  <si>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</si>
  <si>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</si>
  <si>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</si>
  <si>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</si>
  <si>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</si>
  <si>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</si>
  <si>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</si>
  <si>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</si>
  <si>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</si>
  <si>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</si>
  <si>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</si>
  <si>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</si>
  <si>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</si>
  <si>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</si>
  <si>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</si>
  <si>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</si>
  <si>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</si>
  <si>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</si>
  <si>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</si>
  <si>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</si>
  <si>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</si>
  <si>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</si>
  <si>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</si>
  <si>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</si>
  <si>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</si>
  <si>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</si>
  <si>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</si>
  <si>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</si>
  <si>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</si>
  <si>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</si>
  <si>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</si>
  <si>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</si>
  <si>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</si>
  <si>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</si>
  <si>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</si>
  <si>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</si>
  <si>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</si>
  <si>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</si>
  <si>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</si>
  <si>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</si>
  <si>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</si>
  <si>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</si>
  <si>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</si>
  <si>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</si>
  <si>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</si>
  <si>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</si>
  <si>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</si>
  <si>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</si>
  <si>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</si>
  <si>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</si>
  <si>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</si>
  <si>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</si>
  <si>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</si>
  <si>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</si>
  <si>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</si>
  <si>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</si>
  <si>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</si>
  <si>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</si>
  <si>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</si>
  <si>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</si>
  <si>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</si>
  <si>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</si>
  <si>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</si>
  <si>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</si>
  <si>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</si>
  <si>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</si>
  <si>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</si>
  <si>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</si>
  <si>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</si>
  <si>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</si>
  <si>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</si>
  <si>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</si>
  <si>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</si>
  <si>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</si>
  <si>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</si>
  <si>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</si>
  <si>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</si>
  <si>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</si>
  <si>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</si>
  <si>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</si>
  <si>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</si>
  <si>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</si>
  <si>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</si>
  <si>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</si>
  <si>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</si>
  <si>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</si>
  <si>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</si>
  <si>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</si>
  <si>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</si>
  <si>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</si>
  <si>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</si>
  <si>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</si>
  <si>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</si>
  <si>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</si>
  <si>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</si>
  <si>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</si>
  <si>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</si>
  <si>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</si>
  <si>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</si>
  <si>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</si>
  <si>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</si>
  <si>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</si>
  <si>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</si>
  <si>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</si>
  <si>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</si>
  <si>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</si>
  <si>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</si>
  <si>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</si>
  <si>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</si>
  <si>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</si>
  <si>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</si>
  <si>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</si>
  <si>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</si>
  <si>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</si>
  <si>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</si>
  <si>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</si>
  <si>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</si>
  <si>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</si>
  <si>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</si>
  <si>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</si>
  <si>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</si>
  <si>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</si>
  <si>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</si>
  <si>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</si>
  <si>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</si>
  <si>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</si>
  <si>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</si>
  <si>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</si>
  <si>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</si>
  <si>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</si>
  <si>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</si>
  <si>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</si>
  <si>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</si>
  <si>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</si>
  <si>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</si>
  <si>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</si>
  <si>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</si>
  <si>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</si>
  <si>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</si>
  <si>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</si>
  <si>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</si>
  <si>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</si>
  <si>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</si>
  <si>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</si>
  <si>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</si>
  <si>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</si>
  <si>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</si>
  <si>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</si>
  <si>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</si>
  <si>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</si>
  <si>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</si>
  <si>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</si>
  <si>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</si>
  <si>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</si>
  <si>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</si>
  <si>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</si>
  <si>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</si>
  <si>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</si>
  <si>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</si>
  <si>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</si>
  <si>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</si>
  <si>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</si>
  <si>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</si>
  <si>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</si>
  <si>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</si>
  <si>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</si>
  <si>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</si>
  <si>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</si>
  <si>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</si>
  <si>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</si>
  <si>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</si>
  <si>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</si>
  <si>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</si>
  <si>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</si>
  <si>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</si>
  <si>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</si>
  <si>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</si>
  <si>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</si>
  <si>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</si>
  <si>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</si>
  <si>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</si>
  <si>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</si>
  <si>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</si>
  <si>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</si>
  <si>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</si>
  <si>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</si>
  <si>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</si>
  <si>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</si>
  <si>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</si>
  <si>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</si>
  <si>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</si>
  <si>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</si>
  <si>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</si>
  <si>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</si>
  <si>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</si>
  <si>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</si>
  <si>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</si>
  <si>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</si>
  <si>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</si>
  <si>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</si>
  <si>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</si>
  <si>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</si>
  <si>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</si>
  <si>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</si>
  <si>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</si>
  <si>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</si>
  <si>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</si>
  <si>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</si>
  <si>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</si>
  <si>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</si>
  <si>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</si>
  <si>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</si>
  <si>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</si>
  <si>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</si>
  <si>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</si>
  <si>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</si>
  <si>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</si>
  <si>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</si>
  <si>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</si>
  <si>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</si>
  <si>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</si>
  <si>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</si>
  <si>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</si>
  <si>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</si>
  <si>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</si>
  <si>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</si>
  <si>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</si>
  <si>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</si>
  <si>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</si>
  <si>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</si>
  <si>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</si>
  <si>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</si>
  <si>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</si>
  <si>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</si>
  <si>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</si>
  <si>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</si>
  <si>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</si>
  <si>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</si>
  <si>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</si>
  <si>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</si>
  <si>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</si>
  <si>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</si>
  <si>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</si>
  <si>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</si>
  <si>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</si>
  <si>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</si>
  <si>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</si>
  <si>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</si>
  <si>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</si>
  <si>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</si>
  <si>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</si>
  <si>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</si>
  <si>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</si>
  <si>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</si>
  <si>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</si>
  <si>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</si>
  <si>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</si>
  <si>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</si>
  <si>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</si>
  <si>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</si>
  <si>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</si>
  <si>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</si>
  <si>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</si>
  <si>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</si>
  <si>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</si>
  <si>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</si>
  <si>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</si>
  <si>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</si>
  <si>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</si>
  <si>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</si>
  <si>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</si>
  <si>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</si>
  <si>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</si>
  <si>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</si>
  <si>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</si>
  <si>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</si>
  <si>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</si>
  <si>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</si>
  <si>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</si>
  <si>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</si>
  <si>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</si>
  <si>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</si>
  <si>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</si>
  <si>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</si>
  <si>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</si>
  <si>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</si>
  <si>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</si>
  <si>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</si>
  <si>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</si>
  <si>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</si>
  <si>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</si>
  <si>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</si>
  <si>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</si>
  <si>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</si>
  <si>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</si>
  <si>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</si>
  <si>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</si>
  <si>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</si>
  <si>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</si>
  <si>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</si>
  <si>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</si>
  <si>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</si>
  <si>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</si>
  <si>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</si>
  <si>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</si>
  <si>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</si>
  <si>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</si>
  <si>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</si>
  <si>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</si>
  <si>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</si>
  <si>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</si>
  <si>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</si>
  <si>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</si>
  <si>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</si>
  <si>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</si>
  <si>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</si>
  <si>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</si>
  <si>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</si>
  <si>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</si>
  <si>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</si>
  <si>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</si>
  <si>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</si>
  <si>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</si>
  <si>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</si>
  <si>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</si>
  <si>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</si>
  <si>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</si>
  <si>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</si>
  <si>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</si>
  <si>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</si>
  <si>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</si>
  <si>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</si>
  <si>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</si>
  <si>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</si>
  <si>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</si>
  <si>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</si>
  <si>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</si>
  <si>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</si>
  <si>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</si>
  <si>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</si>
  <si>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</si>
  <si>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</si>
  <si>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</si>
  <si>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</si>
  <si>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</si>
  <si>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</si>
  <si>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</si>
  <si>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</si>
  <si>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</si>
  <si>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</si>
  <si>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</si>
  <si>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</si>
  <si>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</si>
  <si>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</si>
  <si>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</si>
  <si>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</si>
  <si>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</si>
  <si>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</si>
  <si>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</si>
  <si>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</si>
  <si>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</si>
  <si>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</si>
  <si>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</si>
  <si>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</si>
  <si>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</si>
  <si>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</si>
  <si>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</si>
  <si>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</si>
  <si>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</si>
  <si>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</si>
  <si>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</si>
  <si>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</si>
  <si>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</si>
  <si>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</si>
  <si>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</si>
  <si>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</si>
  <si>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</si>
  <si>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</si>
  <si>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</si>
  <si>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</si>
  <si>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</si>
  <si>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</si>
  <si>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</si>
  <si>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</si>
  <si>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</si>
  <si>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</si>
  <si>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</si>
  <si>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</si>
  <si>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</si>
  <si>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</si>
  <si>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</si>
  <si>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</si>
  <si>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</si>
  <si>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</si>
  <si>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</si>
  <si>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</si>
  <si>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</si>
  <si>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</si>
  <si>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</si>
  <si>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</si>
  <si>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</si>
  <si>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</si>
  <si>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</si>
  <si>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</si>
  <si>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</si>
  <si>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</si>
  <si>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</si>
  <si>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</si>
  <si>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</si>
  <si>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</si>
  <si>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</si>
  <si>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</si>
  <si>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</si>
  <si>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</si>
  <si>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</si>
  <si>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</si>
  <si>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</si>
  <si>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</si>
  <si>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</si>
  <si>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</si>
  <si>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</si>
  <si>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</si>
  <si>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</si>
  <si>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</si>
  <si>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</si>
  <si>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</si>
  <si>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</si>
  <si>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</si>
  <si>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</si>
  <si>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</si>
  <si>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</si>
  <si>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</si>
  <si>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</si>
  <si>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</si>
  <si>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</si>
  <si>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</si>
  <si>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</si>
  <si>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</si>
  <si>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</si>
  <si>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</si>
  <si>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</si>
  <si>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</si>
  <si>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</si>
  <si>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</si>
  <si>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</si>
  <si>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</si>
  <si>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</si>
  <si>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</si>
  <si>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</si>
  <si>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</si>
  <si>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</si>
  <si>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</si>
  <si>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</si>
  <si>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</si>
  <si>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</si>
  <si>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</si>
  <si>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</si>
  <si>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</si>
  <si>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</si>
  <si>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</si>
  <si>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</si>
  <si>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</si>
  <si>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</si>
  <si>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</si>
  <si>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</si>
  <si>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</si>
  <si>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</si>
  <si>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</si>
  <si>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</si>
  <si>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</si>
  <si>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</si>
  <si>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</si>
  <si>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</si>
  <si>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</si>
  <si>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</si>
  <si>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</si>
  <si>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</si>
  <si>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</si>
  <si>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</si>
  <si>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</si>
  <si>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</si>
  <si>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</si>
  <si>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</si>
  <si>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</si>
  <si>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</si>
  <si>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</si>
  <si>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</si>
  <si>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</si>
  <si>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</si>
  <si>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</si>
  <si>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</si>
  <si>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</si>
  <si>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</si>
  <si>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</si>
  <si>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</si>
  <si>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</si>
  <si>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</si>
  <si>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</si>
  <si>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</si>
  <si>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</si>
  <si>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</si>
  <si>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</si>
  <si>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</si>
  <si>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</si>
  <si>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</si>
  <si>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</si>
  <si>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</si>
  <si>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</si>
  <si>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</si>
  <si>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</si>
  <si>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</si>
  <si>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</si>
  <si>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</si>
  <si>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</si>
  <si>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</si>
  <si>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</si>
  <si>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</si>
  <si>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</si>
  <si>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</si>
  <si>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</si>
  <si>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</si>
  <si>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</si>
  <si>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</si>
  <si>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</si>
  <si>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</si>
  <si>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</si>
  <si>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</si>
  <si>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</si>
  <si>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</si>
  <si>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</si>
  <si>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</si>
  <si>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</si>
  <si>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</si>
  <si>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</si>
  <si>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</si>
  <si>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</si>
  <si>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</si>
  <si>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</si>
  <si>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</si>
  <si>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</si>
  <si>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</si>
  <si>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</si>
  <si>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</si>
  <si>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</si>
  <si>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</si>
  <si>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</si>
  <si>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</si>
  <si>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</si>
  <si>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</si>
  <si>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</si>
  <si>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</si>
  <si>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</si>
  <si>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</si>
  <si>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</si>
  <si>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</si>
  <si>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</si>
  <si>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</si>
  <si>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</si>
  <si>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</si>
  <si>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</si>
  <si>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</si>
  <si>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</si>
  <si>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</si>
  <si>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</si>
  <si>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</si>
  <si>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</si>
  <si>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</si>
  <si>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</si>
  <si>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</si>
  <si>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</si>
  <si>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</si>
  <si>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</si>
  <si>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</si>
  <si>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</si>
  <si>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</si>
  <si>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</si>
  <si>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</si>
  <si>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</si>
  <si>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</si>
  <si>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</si>
  <si>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</si>
  <si>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</si>
  <si>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</si>
  <si>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</si>
  <si>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</si>
  <si>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</si>
  <si>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</si>
  <si>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</si>
  <si>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</si>
  <si>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</si>
  <si>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</si>
  <si>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</si>
  <si>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</si>
  <si>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</si>
  <si>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</si>
  <si>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</si>
  <si>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</si>
  <si>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</si>
  <si>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</si>
  <si>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</si>
  <si>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</si>
  <si>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</si>
  <si>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</si>
  <si>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</si>
  <si>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</si>
  <si>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</si>
  <si>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</si>
  <si>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</si>
  <si>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</si>
  <si>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</si>
  <si>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</si>
  <si>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</si>
  <si>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</si>
  <si>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</si>
  <si>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</si>
  <si>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</si>
  <si>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</si>
  <si>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</si>
  <si>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</si>
  <si>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</si>
  <si>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</si>
  <si>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</si>
  <si>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</si>
  <si>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</si>
  <si>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</si>
  <si>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</si>
  <si>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</si>
  <si>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</si>
  <si>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</si>
  <si>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</si>
  <si>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</si>
  <si>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</si>
  <si>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</si>
  <si>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</si>
  <si>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</si>
  <si>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</si>
  <si>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</si>
  <si>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</si>
  <si>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</si>
  <si>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</si>
  <si>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</si>
  <si>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</si>
  <si>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</si>
  <si>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</si>
  <si>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</si>
  <si>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</si>
  <si>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</si>
  <si>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</si>
  <si>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</si>
  <si>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</si>
  <si>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</si>
  <si>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</si>
  <si>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</si>
  <si>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</si>
  <si>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</si>
  <si>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</si>
  <si>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</si>
  <si>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</si>
  <si>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</si>
  <si>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</si>
  <si>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</si>
  <si>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</si>
  <si>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</si>
  <si>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</si>
  <si>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</si>
  <si>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</si>
  <si>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</si>
  <si>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</si>
  <si>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</si>
  <si>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</si>
  <si>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</si>
  <si>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</si>
  <si>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</si>
  <si>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</si>
  <si>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</si>
  <si>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</si>
  <si>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</si>
  <si>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</si>
  <si>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</si>
  <si>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</si>
  <si>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</si>
  <si>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</si>
  <si>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</si>
  <si>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</si>
  <si>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</si>
  <si>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</si>
  <si>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</si>
  <si>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</si>
  <si>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</si>
  <si>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</si>
  <si>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</si>
  <si>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</si>
  <si>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</si>
  <si>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</si>
  <si>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</si>
  <si>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</si>
  <si>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</si>
  <si>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</si>
  <si>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</si>
  <si>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</si>
  <si>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</si>
  <si>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</si>
  <si>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</si>
  <si>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</si>
  <si>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</si>
  <si>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</si>
  <si>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</si>
  <si>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</si>
  <si>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</si>
  <si>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</si>
  <si>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</si>
  <si>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</si>
  <si>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</si>
  <si>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</si>
  <si>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</si>
  <si>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</si>
  <si>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</si>
  <si>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</si>
  <si>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</si>
  <si>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</si>
  <si>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</si>
  <si>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</si>
  <si>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</si>
  <si>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</si>
  <si>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</si>
  <si>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</si>
  <si>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</si>
  <si>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</si>
  <si>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</si>
  <si>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</si>
  <si>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</si>
  <si>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</si>
  <si>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</si>
  <si>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</si>
  <si>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</si>
  <si>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</si>
  <si>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</si>
  <si>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</si>
  <si>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</si>
  <si>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</si>
  <si>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</si>
  <si>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</si>
  <si>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</si>
  <si>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</si>
  <si>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</si>
  <si>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</si>
  <si>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</si>
  <si>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</si>
  <si>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</si>
  <si>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</si>
  <si>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</si>
  <si>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</si>
  <si>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</si>
  <si>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</si>
  <si>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</si>
  <si>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</si>
  <si>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</si>
  <si>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</si>
  <si>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</si>
  <si>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</si>
  <si>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</si>
  <si>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</si>
  <si>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</si>
  <si>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</si>
  <si>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</si>
  <si>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</si>
  <si>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</si>
  <si>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</si>
  <si>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</si>
  <si>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</si>
  <si>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</si>
  <si>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</si>
  <si>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</si>
  <si>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</si>
  <si>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</si>
  <si>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</si>
  <si>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</si>
  <si>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</si>
  <si>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</si>
  <si>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</si>
  <si>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</si>
  <si>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</si>
  <si>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</si>
  <si>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</si>
  <si>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</si>
  <si>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</si>
  <si>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</si>
  <si>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</si>
  <si>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</si>
  <si>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</si>
  <si>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</si>
  <si>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</si>
  <si>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</si>
  <si>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</si>
  <si>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</si>
  <si>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</si>
  <si>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</si>
  <si>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</si>
  <si>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</si>
  <si>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</si>
  <si>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</si>
  <si>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</si>
  <si>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</si>
  <si>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</si>
  <si>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</si>
  <si>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</si>
  <si>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</si>
  <si>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</si>
  <si>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</si>
  <si>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</si>
  <si>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</si>
  <si>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</si>
  <si>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</si>
  <si>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</si>
  <si>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</si>
  <si>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</si>
  <si>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</si>
  <si>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</si>
  <si>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</si>
  <si>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</si>
  <si>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</si>
  <si>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</si>
  <si>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</si>
  <si>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</si>
  <si>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</si>
  <si>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</si>
  <si>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</si>
  <si>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</si>
  <si>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</si>
  <si>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</si>
  <si>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</si>
  <si>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</si>
  <si>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</si>
  <si>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</si>
  <si>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</si>
  <si>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</si>
  <si>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</si>
  <si>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</si>
  <si>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</si>
  <si>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</si>
  <si>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</si>
  <si>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</si>
  <si>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</si>
  <si>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</si>
  <si>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</si>
  <si>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</si>
  <si>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</si>
  <si>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</si>
  <si>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</si>
  <si>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</si>
  <si>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</si>
  <si>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</si>
  <si>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</si>
  <si>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</si>
  <si>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</si>
  <si>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</si>
  <si>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</si>
  <si>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</si>
  <si>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</si>
  <si>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</si>
  <si>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</si>
  <si>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</si>
  <si>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</si>
  <si>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</si>
  <si>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</si>
  <si>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</si>
  <si>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</si>
  <si>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</si>
  <si>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</si>
  <si>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</si>
  <si>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</si>
  <si>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</si>
  <si>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</si>
  <si>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</si>
  <si>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</si>
  <si>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</si>
  <si>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</si>
  <si>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</si>
  <si>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</si>
  <si>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</si>
  <si>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</si>
  <si>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</si>
  <si>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</si>
  <si>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</si>
  <si>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</si>
  <si>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</si>
  <si>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</si>
  <si>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</si>
  <si>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</si>
  <si>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</si>
  <si>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</si>
  <si>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</si>
  <si>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</si>
  <si>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</si>
  <si>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</si>
  <si>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</si>
  <si>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</si>
  <si>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</si>
  <si>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</si>
  <si>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</si>
  <si>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</si>
  <si>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</si>
  <si>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</si>
  <si>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</si>
  <si>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</si>
  <si>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</si>
  <si>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</si>
  <si>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</si>
  <si>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</si>
  <si>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</si>
  <si>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</si>
  <si>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</si>
  <si>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</si>
  <si>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</si>
  <si>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</si>
  <si>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</si>
  <si>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</si>
  <si>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</si>
  <si>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</si>
  <si>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</si>
  <si>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</si>
  <si>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</si>
  <si>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</si>
  <si>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</si>
  <si>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</si>
  <si>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</si>
  <si>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</si>
  <si>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</si>
  <si>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</si>
  <si>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</si>
  <si>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</si>
  <si>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</si>
  <si>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</si>
  <si>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</si>
  <si>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</si>
  <si>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</si>
  <si>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</si>
  <si>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</si>
  <si>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</si>
  <si>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</si>
  <si>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</si>
  <si>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</si>
  <si>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</si>
  <si>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</si>
  <si>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</si>
  <si>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</si>
  <si>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</si>
  <si>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</si>
  <si>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</si>
  <si>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</si>
  <si>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</si>
  <si>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</si>
  <si>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</si>
  <si>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</si>
  <si>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</si>
  <si>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</si>
  <si>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</si>
  <si>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</si>
  <si>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</si>
  <si>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</si>
  <si>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</si>
  <si>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</si>
  <si>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</si>
  <si>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</si>
  <si>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</si>
  <si>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</si>
  <si>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</si>
  <si>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</si>
  <si>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</si>
  <si>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</si>
  <si>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</si>
  <si>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</si>
  <si>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</si>
  <si>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</si>
  <si>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</si>
  <si>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</si>
  <si>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</si>
  <si>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</si>
  <si>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</si>
  <si>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</si>
  <si>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</si>
  <si>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</si>
  <si>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</si>
  <si>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</si>
  <si>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</si>
  <si>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</si>
  <si>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</si>
  <si>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</si>
  <si>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</si>
  <si>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</si>
  <si>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</si>
  <si>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</si>
  <si>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</si>
  <si>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</si>
  <si>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</si>
  <si>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</si>
  <si>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</si>
  <si>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</si>
  <si>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</si>
  <si>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</si>
  <si>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</si>
  <si>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</si>
  <si>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</si>
  <si>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</si>
  <si>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</si>
  <si>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</si>
  <si>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</si>
  <si>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</si>
  <si>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</si>
  <si>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</si>
  <si>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</si>
  <si>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</si>
  <si>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</si>
  <si>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</si>
  <si>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</si>
  <si>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</si>
  <si>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</si>
  <si>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</si>
  <si>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</si>
  <si>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</si>
  <si>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</si>
  <si>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</si>
  <si>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</si>
  <si>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</si>
  <si>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</si>
  <si>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</si>
  <si>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</si>
  <si>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</si>
  <si>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</si>
  <si>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</si>
  <si>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</si>
  <si>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</si>
  <si>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</si>
  <si>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</si>
  <si>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</si>
  <si>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</si>
  <si>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</si>
  <si>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</si>
  <si>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</si>
  <si>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</si>
  <si>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</si>
  <si>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</si>
  <si>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</si>
  <si>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</si>
  <si>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</si>
  <si>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</si>
  <si>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</si>
  <si>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</si>
  <si>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</si>
  <si>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</si>
  <si>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</si>
  <si>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</si>
  <si>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</si>
  <si>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</si>
  <si>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</si>
  <si>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</si>
  <si>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</si>
  <si>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</si>
  <si>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</si>
  <si>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</si>
  <si>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</si>
  <si>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</si>
  <si>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</si>
  <si>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</si>
  <si>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</si>
  <si>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</si>
  <si>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</si>
  <si>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</si>
  <si>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</si>
  <si>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</si>
  <si>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</si>
  <si>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</si>
  <si>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</si>
  <si>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</si>
  <si>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</si>
  <si>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</si>
  <si>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</si>
  <si>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</si>
  <si>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</si>
  <si>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</si>
  <si>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</si>
  <si>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</si>
  <si>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</si>
  <si>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</si>
  <si>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</si>
  <si>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</si>
  <si>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</si>
  <si>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</si>
  <si>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</si>
  <si>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</si>
  <si>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</si>
  <si>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</si>
  <si>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</si>
  <si>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</si>
  <si>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</si>
  <si>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</si>
  <si>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</si>
  <si>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</si>
  <si>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</si>
  <si>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</si>
  <si>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</si>
  <si>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</si>
  <si>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</si>
  <si>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</si>
  <si>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</si>
  <si>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</si>
  <si>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</si>
  <si>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</si>
  <si>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</si>
  <si>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</si>
  <si>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</si>
  <si>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</si>
  <si>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</si>
  <si>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</si>
  <si>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</si>
  <si>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</si>
  <si>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</si>
  <si>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</si>
  <si>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</si>
  <si>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</si>
  <si>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</si>
  <si>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</si>
  <si>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</si>
  <si>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</si>
  <si>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</si>
  <si>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</si>
  <si>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</si>
  <si>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</si>
  <si>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</si>
  <si>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</si>
  <si>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</si>
  <si>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</si>
  <si>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</si>
  <si>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</si>
  <si>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</si>
  <si>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</si>
  <si>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</si>
  <si>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</si>
  <si>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</si>
  <si>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</si>
  <si>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</si>
  <si>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</si>
  <si>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</si>
  <si>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</si>
  <si>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</si>
  <si>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</si>
  <si>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</si>
  <si>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</si>
  <si>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</si>
  <si>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</si>
  <si>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</si>
  <si>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</si>
  <si>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</si>
  <si>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</si>
  <si>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</si>
  <si>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</si>
  <si>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</si>
  <si>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</si>
  <si>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</si>
  <si>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</si>
  <si>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</si>
  <si>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</si>
  <si>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</si>
  <si>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</si>
  <si>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</si>
  <si>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</si>
  <si>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</si>
  <si>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</si>
  <si>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</si>
  <si>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</si>
  <si>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</si>
  <si>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</si>
  <si>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</si>
  <si>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</si>
  <si>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</si>
  <si>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</si>
  <si>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</si>
  <si>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</si>
  <si>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</si>
  <si>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</si>
  <si>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</si>
  <si>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</si>
  <si>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</si>
  <si>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</si>
  <si>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</si>
  <si>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</si>
  <si>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</si>
  <si>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</si>
  <si>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</si>
  <si>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</si>
  <si>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</si>
  <si>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</si>
  <si>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</si>
  <si>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</si>
  <si>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</si>
  <si>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</si>
  <si>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</si>
  <si>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</si>
  <si>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</si>
  <si>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</si>
  <si>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</si>
  <si>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</si>
  <si>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</si>
  <si>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</si>
  <si>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</si>
  <si>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</si>
  <si>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</si>
  <si>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</si>
  <si>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</si>
  <si>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</si>
  <si>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</si>
  <si>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</si>
  <si>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</si>
  <si>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</si>
  <si>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</si>
  <si>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</si>
  <si>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</si>
  <si>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</si>
  <si>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</si>
  <si>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</si>
  <si>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</si>
  <si>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</si>
  <si>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</si>
  <si>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</si>
  <si>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</si>
  <si>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</si>
  <si>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</si>
  <si>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</si>
  <si>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</si>
  <si>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</si>
  <si>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</si>
  <si>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</si>
  <si>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</si>
  <si>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</si>
  <si>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</si>
  <si>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</si>
  <si>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</si>
  <si>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</si>
  <si>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</si>
  <si>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</si>
  <si>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</si>
  <si>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</si>
  <si>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</si>
  <si>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</si>
  <si>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</si>
  <si>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</si>
  <si>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</si>
  <si>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</si>
  <si>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</si>
  <si>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</si>
  <si>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</si>
  <si>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</si>
  <si>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</si>
  <si>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</si>
  <si>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</si>
  <si>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</si>
  <si>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</si>
  <si>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</si>
  <si>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</si>
  <si>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</si>
  <si>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</si>
  <si>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</si>
  <si>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</si>
  <si>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</si>
  <si>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</si>
  <si>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</si>
  <si>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</si>
  <si>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</si>
  <si>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</si>
  <si>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</si>
  <si>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</si>
  <si>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</si>
  <si>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</si>
  <si>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</si>
  <si>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</si>
  <si>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</si>
  <si>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</si>
  <si>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</si>
  <si>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</si>
  <si>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</si>
  <si>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</si>
  <si>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</si>
  <si>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</si>
  <si>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</si>
  <si>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</si>
  <si>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</si>
  <si>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</si>
  <si>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</si>
  <si>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</si>
  <si>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</si>
  <si>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</si>
  <si>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</si>
  <si>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</si>
  <si>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</si>
  <si>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</si>
  <si>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</si>
  <si>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</si>
  <si>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</si>
  <si>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</si>
  <si>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</si>
  <si>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</si>
  <si>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</si>
  <si>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</si>
  <si>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</si>
  <si>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</si>
  <si>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</si>
  <si>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</si>
  <si>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</si>
  <si>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</si>
  <si>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</si>
  <si>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</si>
  <si>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</si>
  <si>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</si>
  <si>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</si>
  <si>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</si>
  <si>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</si>
  <si>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</si>
  <si>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</si>
  <si>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</si>
  <si>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</si>
  <si>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</si>
  <si>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</si>
  <si>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</si>
  <si>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</si>
  <si>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</si>
  <si>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</si>
  <si>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</si>
  <si>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</si>
  <si>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</si>
  <si>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</si>
  <si>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</si>
  <si>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</si>
  <si>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</si>
  <si>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</si>
  <si>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</si>
  <si>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</si>
  <si>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</si>
  <si>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</si>
  <si>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</si>
  <si>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</si>
  <si>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</si>
  <si>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</si>
  <si>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</si>
  <si>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</si>
  <si>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</si>
  <si>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</si>
  <si>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</si>
  <si>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</si>
  <si>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</si>
  <si>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</si>
  <si>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</si>
  <si>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</si>
  <si>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</si>
  <si>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</si>
  <si>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</si>
  <si>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</si>
  <si>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</si>
  <si>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</si>
  <si>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</si>
  <si>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</si>
  <si>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</si>
  <si>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</si>
  <si>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</si>
  <si>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</si>
  <si>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</si>
  <si>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</si>
  <si>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</si>
  <si>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</si>
  <si>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</si>
  <si>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</si>
  <si>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</si>
  <si>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</si>
  <si>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</si>
  <si>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</si>
  <si>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</si>
  <si>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</si>
  <si>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</si>
  <si>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</si>
  <si>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</si>
  <si>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</si>
  <si>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</si>
  <si>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</si>
  <si>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</si>
  <si>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</si>
  <si>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</si>
  <si>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</si>
  <si>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</si>
  <si>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</si>
  <si>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</si>
  <si>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</si>
  <si>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</si>
  <si>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</si>
  <si>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</si>
  <si>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</si>
  <si>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</si>
  <si>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</si>
  <si>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</si>
  <si>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</si>
  <si>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</si>
  <si>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</si>
  <si>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</si>
  <si>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</si>
  <si>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</si>
  <si>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</si>
  <si>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</si>
  <si>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</si>
  <si>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</si>
  <si>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</si>
  <si>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</si>
  <si>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</si>
  <si>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</si>
  <si>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</si>
  <si>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</si>
  <si>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</si>
  <si>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</si>
  <si>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</si>
  <si>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</si>
  <si>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</si>
  <si>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</si>
  <si>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</si>
  <si>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</si>
  <si>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</si>
  <si>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</si>
  <si>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</si>
  <si>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</si>
  <si>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</si>
  <si>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</si>
  <si>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</si>
  <si>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</si>
  <si>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</si>
  <si>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</si>
  <si>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</si>
  <si>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</si>
  <si>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</si>
  <si>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</si>
  <si>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</si>
  <si>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</si>
  <si>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</si>
  <si>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</si>
  <si>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</si>
  <si>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</si>
  <si>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</si>
  <si>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</si>
  <si>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</si>
  <si>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</si>
  <si>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</si>
  <si>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</si>
  <si>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</si>
  <si>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</si>
  <si>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</si>
  <si>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</si>
  <si>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</si>
  <si>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</si>
  <si>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</si>
  <si>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</si>
  <si>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</si>
  <si>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</si>
  <si>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</si>
  <si>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</si>
  <si>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</si>
  <si>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</si>
  <si>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</si>
  <si>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</si>
  <si>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</si>
  <si>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</si>
  <si>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</si>
  <si>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</si>
  <si>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</si>
  <si>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</si>
  <si>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</si>
  <si>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</si>
  <si>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</si>
  <si>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</si>
  <si>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</si>
  <si>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</si>
  <si>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</si>
  <si>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</si>
  <si>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</si>
  <si>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</si>
  <si>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</si>
  <si>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</si>
  <si>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</si>
  <si>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</si>
  <si>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</si>
  <si>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</si>
  <si>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</si>
  <si>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</si>
  <si>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</si>
  <si>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</si>
  <si>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</si>
  <si>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</si>
  <si>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</si>
  <si>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</si>
  <si>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</si>
  <si>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</si>
  <si>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</si>
  <si>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</si>
  <si>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</si>
  <si>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</si>
  <si>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</si>
  <si>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</si>
  <si>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</si>
  <si>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</si>
  <si>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</si>
  <si>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</si>
  <si>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</si>
  <si>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</si>
  <si>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</si>
  <si>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</si>
  <si>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</si>
  <si>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</si>
  <si>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</si>
  <si>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</si>
  <si>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</si>
  <si>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</si>
  <si>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</si>
  <si>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</si>
  <si>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</si>
  <si>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</si>
  <si>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</si>
  <si>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</si>
  <si>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</si>
  <si>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</si>
  <si>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</si>
  <si>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</si>
  <si>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</si>
  <si>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</si>
  <si>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</si>
  <si>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</si>
  <si>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</si>
  <si>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</si>
  <si>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</si>
  <si>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</si>
  <si>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</si>
  <si>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</si>
  <si>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</si>
  <si>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</si>
  <si>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</si>
  <si>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</si>
  <si>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</si>
  <si>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</si>
  <si>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</si>
  <si>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</si>
  <si>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</si>
  <si>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</si>
  <si>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</si>
  <si>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</si>
  <si>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</si>
  <si>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</si>
  <si>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</si>
  <si>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</si>
  <si>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</si>
  <si>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</si>
  <si>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</si>
  <si>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</si>
  <si>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</si>
  <si>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</si>
  <si>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</si>
  <si>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</si>
  <si>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</si>
  <si>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</si>
  <si>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</si>
  <si>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</si>
  <si>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</si>
  <si>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</si>
  <si>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</si>
  <si>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</si>
  <si>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</si>
  <si>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</si>
  <si>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</si>
  <si>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</si>
  <si>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</si>
  <si>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</si>
  <si>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</si>
  <si>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</si>
  <si>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</si>
  <si>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</si>
  <si>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</si>
  <si>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</si>
  <si>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</si>
  <si>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</si>
  <si>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</si>
  <si>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</si>
  <si>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</si>
  <si>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</si>
  <si>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</si>
  <si>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</si>
  <si>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</si>
  <si>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</si>
  <si>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</si>
  <si>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</si>
  <si>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</si>
  <si>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</si>
  <si>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</si>
  <si>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</si>
  <si>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</si>
  <si>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</si>
  <si>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</si>
  <si>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</si>
  <si>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</si>
  <si>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</si>
  <si>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</si>
  <si>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</si>
  <si>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</si>
  <si>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</si>
  <si>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</si>
  <si>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</si>
  <si>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</si>
  <si>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</si>
  <si>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</si>
  <si>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</si>
  <si>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</si>
  <si>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</si>
  <si>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</si>
  <si>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</si>
  <si>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</si>
  <si>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</si>
  <si>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</si>
  <si>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</si>
  <si>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</si>
  <si>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</si>
  <si>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</si>
  <si>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</si>
  <si>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</si>
  <si>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</si>
  <si>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</si>
  <si>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</si>
  <si>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</si>
  <si>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</si>
  <si>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</si>
  <si>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</si>
  <si>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</si>
  <si>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</si>
  <si>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</si>
  <si>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</si>
  <si>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</si>
  <si>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</si>
  <si>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</si>
  <si>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</si>
  <si>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</si>
  <si>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</si>
  <si>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</si>
  <si>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</si>
  <si>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</si>
  <si>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</si>
  <si>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</si>
  <si>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</si>
  <si>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</si>
  <si>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</si>
  <si>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</si>
  <si>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</si>
  <si>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</si>
  <si>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</si>
  <si>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</si>
  <si>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</si>
  <si>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</si>
  <si>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</si>
  <si>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</si>
  <si>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</si>
  <si>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</si>
  <si>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</si>
  <si>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</si>
  <si>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</si>
  <si>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</si>
  <si>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</si>
  <si>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</si>
  <si>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</si>
  <si>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</si>
  <si>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</si>
  <si>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</si>
  <si>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</si>
  <si>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</si>
  <si>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</si>
  <si>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</si>
  <si>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</si>
  <si>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</si>
  <si>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</si>
  <si>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</si>
  <si>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</si>
  <si>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</si>
  <si>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</si>
  <si>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</si>
  <si>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</si>
  <si>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</si>
  <si>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</si>
  <si>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</si>
  <si>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</si>
  <si>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</si>
  <si>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</si>
  <si>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</si>
  <si>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</si>
  <si>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</si>
  <si>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</si>
  <si>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</si>
  <si>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</si>
  <si>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</si>
  <si>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</si>
  <si>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</si>
  <si>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</si>
  <si>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</si>
  <si>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</si>
  <si>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</si>
  <si>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</si>
  <si>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</si>
  <si>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</si>
  <si>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</si>
  <si>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</si>
  <si>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</si>
  <si>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</si>
  <si>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</si>
  <si>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</si>
  <si>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</si>
  <si>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</si>
  <si>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</si>
  <si>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</si>
  <si>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</si>
  <si>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</si>
  <si>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</si>
  <si>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</si>
  <si>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</si>
  <si>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</si>
  <si>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</si>
  <si>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</si>
  <si>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</si>
  <si>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</si>
  <si>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</si>
  <si>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</si>
  <si>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</si>
  <si>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</si>
  <si>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</si>
  <si>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</si>
  <si>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</si>
  <si>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</si>
  <si>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</si>
  <si>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</si>
  <si>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</si>
  <si>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</si>
  <si>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</si>
  <si>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</si>
  <si>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</si>
  <si>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</si>
  <si>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</si>
  <si>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</si>
  <si>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</si>
  <si>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</si>
  <si>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</si>
  <si>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</si>
  <si>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</si>
  <si>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</si>
  <si>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</si>
  <si>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</si>
  <si>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</si>
  <si>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</si>
  <si>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</si>
  <si>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</si>
  <si>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</si>
  <si>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</si>
  <si>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</si>
  <si>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</si>
  <si>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</si>
  <si>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</si>
  <si>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</si>
  <si>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</si>
  <si>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</si>
  <si>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</si>
  <si>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</si>
  <si>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</si>
  <si>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</si>
  <si>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</si>
  <si>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</si>
  <si>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</si>
  <si>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</si>
  <si>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</si>
  <si>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</si>
  <si>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</si>
  <si>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</si>
  <si>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</si>
  <si>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</si>
  <si>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</si>
  <si>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</si>
  <si>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</si>
  <si>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</si>
  <si>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</si>
  <si>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</si>
  <si>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</si>
  <si>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</si>
  <si>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</si>
  <si>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</si>
  <si>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</si>
  <si>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</si>
  <si>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</si>
  <si>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</si>
  <si>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</si>
  <si>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</si>
  <si>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</si>
  <si>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</si>
  <si>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</si>
  <si>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</si>
  <si>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</si>
  <si>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</si>
  <si>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</si>
  <si>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</si>
  <si>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</si>
  <si>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</si>
  <si>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</si>
  <si>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</si>
  <si>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</si>
  <si>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</si>
  <si>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</si>
  <si>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</si>
  <si>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</si>
  <si>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</si>
  <si>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</si>
  <si>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</si>
  <si>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</si>
  <si>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</si>
  <si>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</si>
  <si>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</si>
  <si>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</si>
  <si>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</si>
  <si>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</si>
  <si>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</si>
  <si>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</si>
  <si>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</si>
  <si>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</si>
  <si>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</si>
  <si>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</si>
  <si>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</si>
  <si>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</si>
  <si>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</si>
  <si>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</si>
  <si>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</si>
  <si>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</si>
  <si>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</si>
  <si>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</si>
  <si>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</si>
  <si>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</si>
  <si>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</si>
  <si>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</si>
  <si>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</si>
  <si>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</si>
  <si>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</si>
  <si>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</si>
  <si>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</si>
  <si>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</si>
  <si>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</si>
  <si>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</si>
  <si>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</si>
  <si>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</si>
  <si>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</si>
  <si>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</si>
  <si>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</si>
  <si>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</si>
  <si>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</si>
  <si>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</si>
  <si>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</si>
  <si>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</si>
  <si>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</si>
  <si>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</si>
  <si>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</si>
  <si>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</si>
  <si>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</si>
  <si>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</si>
  <si>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</si>
  <si>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</si>
  <si>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</si>
  <si>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</si>
  <si>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</si>
  <si>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</si>
  <si>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</si>
  <si>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</si>
  <si>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</si>
  <si>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</si>
  <si>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</si>
  <si>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</si>
  <si>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</si>
  <si>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</si>
  <si>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</si>
  <si>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</si>
  <si>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</si>
  <si>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</si>
  <si>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</si>
  <si>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</si>
  <si>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</si>
  <si>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</si>
  <si>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</si>
  <si>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</si>
  <si>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</si>
  <si>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</si>
  <si>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</si>
  <si>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</si>
  <si>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</si>
  <si>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</si>
  <si>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</si>
  <si>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</si>
  <si>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</si>
  <si>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</si>
  <si>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</si>
  <si>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</si>
  <si>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</si>
  <si>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</si>
  <si>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</si>
  <si>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</si>
  <si>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</si>
  <si>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</si>
  <si>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</si>
  <si>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</si>
  <si>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</si>
  <si>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</si>
  <si>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</si>
  <si>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</si>
  <si>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</si>
  <si>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</si>
  <si>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</si>
  <si>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</si>
  <si>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</si>
  <si>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</si>
  <si>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</si>
  <si>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</si>
  <si>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</si>
  <si>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</si>
  <si>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</si>
  <si>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</si>
  <si>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</si>
  <si>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</si>
  <si>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</si>
  <si>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</si>
  <si>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</si>
  <si>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</si>
  <si>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</si>
  <si>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</si>
  <si>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</si>
  <si>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</si>
  <si>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</si>
  <si>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</si>
  <si>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</si>
  <si>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</si>
  <si>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</si>
  <si>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</si>
  <si>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</si>
  <si>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</si>
  <si>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</si>
  <si>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</si>
  <si>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</si>
  <si>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</si>
  <si>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</si>
  <si>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</si>
  <si>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</si>
  <si>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</si>
  <si>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</si>
  <si>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</si>
  <si>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</si>
  <si>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</si>
  <si>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</si>
  <si>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</si>
  <si>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</si>
  <si>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</si>
  <si>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</si>
  <si>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</si>
  <si>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</si>
  <si>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</si>
  <si>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</si>
  <si>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</si>
  <si>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</si>
  <si>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</si>
  <si>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</si>
  <si>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</si>
  <si>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</si>
  <si>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</si>
  <si>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</si>
  <si>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</si>
  <si>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</si>
  <si>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</si>
  <si>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</si>
  <si>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</si>
  <si>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</si>
  <si>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</si>
  <si>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</si>
  <si>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</si>
  <si>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</si>
  <si>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</si>
  <si>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</si>
  <si>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</si>
  <si>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</si>
  <si>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</si>
  <si>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</si>
  <si>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</si>
  <si>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</si>
  <si>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</si>
  <si>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</si>
  <si>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</si>
  <si>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</si>
  <si>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</si>
  <si>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</si>
  <si>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</si>
  <si>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</si>
  <si>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</si>
  <si>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</si>
  <si>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</si>
  <si>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</si>
  <si>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</si>
  <si>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</si>
  <si>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</si>
  <si>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</si>
  <si>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</si>
  <si>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</si>
  <si>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</si>
  <si>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</si>
  <si>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</si>
  <si>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</si>
  <si>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</si>
  <si>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</si>
  <si>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</si>
  <si>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</si>
  <si>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</si>
  <si>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</si>
  <si>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</si>
  <si>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</si>
  <si>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</si>
  <si>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</si>
  <si>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</si>
  <si>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</si>
  <si>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</si>
  <si>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</si>
  <si>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</si>
  <si>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</si>
  <si>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</si>
  <si>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</si>
  <si>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</si>
  <si>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</si>
  <si>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</si>
  <si>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</si>
  <si>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</si>
  <si>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</si>
  <si>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</si>
  <si>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</si>
  <si>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</si>
  <si>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</si>
  <si>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</si>
  <si>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</si>
  <si>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</si>
  <si>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</si>
  <si>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</si>
  <si>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</si>
  <si>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</si>
  <si>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</si>
  <si>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</si>
  <si>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</si>
  <si>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</si>
  <si>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</si>
  <si>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</si>
  <si>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</si>
  <si>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</si>
  <si>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</si>
  <si>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</si>
  <si>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</si>
  <si>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</si>
  <si>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</si>
  <si>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</si>
  <si>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</si>
  <si>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</si>
  <si>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</si>
  <si>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</si>
  <si>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</si>
  <si>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</si>
  <si>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</si>
  <si>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</si>
  <si>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</si>
  <si>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</si>
  <si>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</si>
  <si>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</si>
  <si>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</si>
  <si>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</si>
  <si>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</si>
  <si>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</si>
  <si>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</si>
  <si>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</si>
  <si>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</si>
  <si>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</si>
  <si>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</si>
  <si>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</si>
  <si>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</si>
  <si>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</si>
  <si>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</si>
  <si>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</si>
  <si>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</si>
  <si>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</si>
  <si>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</si>
  <si>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</si>
  <si>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</si>
  <si>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</si>
  <si>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</si>
  <si>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</si>
  <si>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</si>
  <si>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</si>
  <si>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</si>
  <si>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</si>
  <si>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</si>
  <si>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</si>
  <si>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</si>
  <si>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</si>
  <si>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</si>
  <si>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</si>
  <si>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</si>
  <si>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</si>
  <si>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</si>
  <si>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</si>
  <si>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</si>
  <si>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</si>
  <si>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</si>
  <si>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</si>
  <si>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</si>
  <si>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</si>
  <si>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</si>
  <si>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</si>
  <si>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</si>
  <si>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</si>
  <si>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</si>
  <si>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</si>
  <si>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</si>
  <si>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</si>
  <si>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</si>
  <si>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</si>
  <si>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</si>
  <si>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</si>
  <si>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</si>
  <si>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</si>
  <si>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</si>
  <si>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</si>
  <si>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</si>
  <si>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</si>
  <si>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</si>
  <si>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</si>
  <si>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</si>
  <si>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</si>
  <si>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</si>
  <si>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</si>
  <si>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</si>
  <si>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</si>
  <si>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</si>
  <si>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</si>
  <si>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</si>
  <si>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</si>
  <si>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</si>
  <si>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</si>
  <si>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</si>
  <si>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</si>
  <si>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</si>
  <si>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</si>
  <si>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</si>
  <si>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</si>
  <si>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</si>
  <si>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</si>
  <si>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</si>
  <si>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</si>
  <si>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</si>
  <si>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</si>
  <si>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</si>
  <si>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</si>
  <si>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</si>
  <si>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</si>
  <si>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</si>
  <si>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</si>
  <si>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</si>
  <si>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</si>
  <si>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</si>
  <si>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</si>
  <si>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</si>
  <si>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</si>
  <si>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</si>
  <si>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</si>
  <si>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</si>
  <si>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</si>
  <si>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</si>
  <si>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</si>
  <si>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</si>
  <si>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</si>
  <si>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</si>
  <si>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</si>
  <si>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</si>
  <si>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</si>
  <si>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</si>
  <si>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</si>
  <si>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</si>
  <si>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</si>
  <si>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</si>
  <si>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</si>
  <si>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</si>
  <si>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</si>
  <si>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</si>
  <si>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</si>
  <si>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</si>
  <si>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</si>
  <si>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</si>
  <si>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</si>
  <si>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</si>
  <si>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</si>
  <si>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</si>
  <si>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</si>
  <si>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</si>
  <si>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</si>
  <si>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</si>
  <si>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</si>
  <si>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</si>
  <si>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</si>
  <si>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</si>
  <si>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</si>
  <si>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</si>
  <si>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</si>
  <si>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</si>
  <si>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</si>
  <si>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</si>
  <si>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</si>
  <si>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</si>
  <si>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</si>
  <si>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</si>
  <si>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</si>
  <si>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</si>
  <si>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</si>
  <si>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</si>
  <si>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</si>
  <si>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</si>
  <si>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</si>
  <si>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</si>
  <si>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</si>
  <si>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</si>
  <si>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</si>
  <si>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</si>
  <si>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</si>
  <si>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</si>
  <si>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</si>
  <si>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</si>
  <si>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</si>
  <si>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</si>
  <si>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</si>
  <si>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</si>
  <si>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</si>
  <si>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</si>
  <si>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</si>
  <si>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</si>
  <si>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</si>
  <si>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</si>
  <si>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</si>
  <si>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</si>
  <si>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</si>
  <si>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</si>
  <si>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</si>
  <si>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</si>
  <si>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</si>
  <si>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</si>
  <si>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</si>
  <si>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</si>
  <si>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</si>
  <si>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</si>
  <si>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</si>
  <si>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</si>
  <si>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</si>
  <si>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</si>
  <si>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</si>
  <si>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</si>
  <si>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</si>
  <si>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</si>
  <si>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</si>
  <si>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</si>
  <si>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</si>
  <si>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</si>
  <si>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</si>
  <si>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</si>
  <si>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</si>
  <si>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</si>
  <si>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</si>
  <si>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</si>
  <si>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</si>
  <si>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</si>
  <si>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</si>
  <si>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</si>
  <si>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</si>
  <si>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</si>
  <si>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</si>
  <si>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</si>
  <si>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</si>
  <si>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</si>
  <si>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</si>
  <si>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</si>
  <si>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</si>
  <si>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</si>
  <si>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</si>
  <si>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</si>
  <si>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</si>
  <si>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</si>
  <si>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</si>
  <si>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</si>
  <si>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</si>
  <si>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</si>
  <si>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</si>
  <si>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</si>
  <si>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</si>
  <si>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</si>
  <si>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</si>
  <si>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</si>
  <si>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</si>
  <si>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</si>
  <si>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</si>
  <si>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</si>
  <si>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</si>
  <si>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</si>
  <si>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</si>
  <si>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</si>
  <si>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</si>
  <si>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</si>
  <si>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</si>
  <si>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</si>
  <si>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</si>
  <si>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</si>
  <si>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</si>
  <si>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</si>
  <si>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</si>
  <si>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</si>
  <si>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</si>
  <si>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</si>
  <si>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</si>
  <si>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</si>
  <si>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</si>
  <si>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</si>
  <si>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</si>
  <si>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</si>
  <si>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</si>
  <si>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</si>
  <si>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</si>
  <si>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</si>
  <si>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</si>
  <si>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</si>
  <si>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</si>
  <si>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</si>
  <si>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</si>
  <si>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</si>
  <si>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</si>
  <si>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</si>
  <si>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</si>
  <si>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</si>
  <si>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</si>
  <si>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</si>
  <si>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</si>
  <si>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</si>
  <si>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</si>
  <si>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</si>
  <si>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</si>
  <si>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</si>
  <si>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</si>
  <si>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</si>
  <si>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</si>
  <si>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</si>
  <si>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</si>
  <si>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</si>
  <si>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</si>
  <si>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</si>
  <si>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</si>
  <si>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</si>
  <si>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</si>
  <si>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</si>
  <si>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</si>
  <si>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</si>
  <si>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</si>
  <si>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</si>
  <si>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</si>
  <si>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</si>
  <si>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</si>
  <si>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</si>
  <si>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</si>
  <si>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</si>
  <si>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</si>
  <si>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</si>
  <si>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</si>
  <si>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</si>
  <si>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</si>
  <si>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</si>
  <si>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</si>
  <si>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</si>
  <si>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</si>
  <si>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</si>
  <si>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</si>
  <si>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</si>
  <si>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</si>
  <si>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</si>
  <si>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</si>
  <si>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</si>
  <si>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</si>
  <si>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</si>
  <si>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</si>
  <si>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</si>
  <si>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</si>
  <si>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</si>
  <si>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</si>
  <si>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</si>
  <si>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</si>
  <si>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</si>
  <si>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</si>
  <si>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</si>
  <si>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</si>
  <si>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</si>
  <si>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</si>
  <si>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</si>
  <si>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</si>
  <si>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</si>
  <si>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</si>
  <si>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</si>
  <si>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</si>
  <si>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</si>
  <si>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</si>
  <si>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</si>
  <si>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</si>
  <si>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</si>
  <si>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</si>
  <si>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</si>
  <si>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</si>
  <si>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</si>
  <si>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</si>
  <si>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</si>
  <si>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</si>
  <si>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</si>
  <si>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</si>
  <si>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</si>
  <si>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</si>
  <si>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</si>
  <si>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</si>
  <si>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</si>
  <si>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</si>
  <si>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</si>
  <si>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</si>
  <si>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</si>
  <si>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</si>
  <si>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</si>
  <si>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</si>
  <si>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</si>
  <si>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</si>
  <si>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</si>
  <si>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</si>
  <si>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</si>
  <si>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</si>
  <si>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</si>
  <si>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</si>
  <si>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</si>
  <si>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</si>
  <si>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</si>
  <si>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</si>
  <si>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</si>
  <si>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</si>
  <si>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</si>
  <si>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</si>
  <si>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</si>
  <si>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</si>
  <si>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</si>
  <si>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</si>
  <si>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</si>
  <si>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</si>
  <si>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</si>
  <si>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</si>
  <si>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</si>
  <si>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</si>
  <si>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</si>
  <si>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</si>
  <si>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</si>
  <si>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</si>
  <si>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</si>
  <si>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</si>
  <si>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</si>
  <si>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</si>
  <si>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</si>
  <si>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</si>
  <si>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</si>
  <si>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</si>
  <si>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</si>
  <si>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</si>
  <si>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</si>
  <si>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</si>
  <si>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</si>
  <si>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</si>
  <si>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</si>
  <si>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</si>
  <si>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</si>
  <si>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</si>
  <si>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</si>
  <si>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</si>
  <si>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</si>
  <si>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</si>
  <si>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</si>
  <si>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</si>
  <si>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</si>
  <si>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</si>
  <si>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</si>
  <si>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</si>
  <si>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</si>
  <si>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</si>
  <si>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</si>
  <si>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</si>
  <si>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</si>
  <si>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</si>
  <si>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</si>
  <si>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</si>
  <si>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</si>
  <si>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</si>
  <si>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</si>
  <si>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</si>
  <si>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</si>
  <si>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</si>
  <si>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</si>
  <si>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</si>
  <si>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</si>
  <si>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</si>
  <si>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</si>
  <si>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</si>
  <si>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</si>
  <si>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</si>
  <si>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</si>
  <si>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</si>
  <si>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</si>
  <si>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</si>
  <si>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</si>
  <si>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</si>
  <si>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</si>
  <si>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</si>
  <si>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</si>
  <si>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</si>
  <si>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</si>
  <si>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</si>
  <si>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</si>
  <si>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</si>
  <si>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</si>
  <si>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</si>
  <si>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</si>
  <si>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</si>
  <si>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</si>
  <si>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</si>
  <si>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</si>
  <si>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</si>
  <si>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</si>
  <si>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</si>
  <si>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</si>
  <si>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</si>
  <si>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</si>
  <si>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</si>
  <si>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</si>
  <si>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</si>
  <si>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</si>
  <si>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</si>
  <si>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</si>
  <si>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</si>
  <si>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</si>
  <si>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</si>
  <si>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</si>
  <si>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</si>
  <si>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</si>
  <si>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</si>
  <si>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</si>
  <si>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</si>
  <si>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</si>
  <si>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</si>
  <si>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</si>
  <si>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</si>
  <si>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</si>
  <si>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</si>
  <si>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</si>
  <si>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</si>
  <si>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</si>
  <si>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</si>
  <si>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</si>
  <si>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</si>
  <si>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</si>
  <si>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</si>
  <si>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</si>
  <si>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</si>
  <si>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</si>
  <si>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</si>
  <si>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</si>
  <si>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</si>
  <si>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</si>
  <si>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</si>
  <si>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</si>
  <si>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</si>
  <si>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</si>
  <si>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</si>
  <si>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</si>
  <si>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</si>
  <si>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</si>
  <si>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</si>
  <si>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</si>
  <si>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</si>
  <si>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</si>
  <si>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</si>
  <si>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</si>
  <si>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</si>
  <si>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</si>
  <si>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</si>
  <si>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</si>
  <si>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</si>
  <si>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</si>
  <si>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</si>
  <si>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</si>
  <si>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</si>
  <si>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</si>
  <si>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</si>
  <si>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</si>
  <si>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</si>
  <si>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</si>
  <si>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</si>
  <si>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</si>
  <si>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</si>
  <si>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</si>
  <si>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</si>
  <si>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</si>
  <si>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</si>
  <si>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</si>
  <si>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</si>
  <si>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</si>
  <si>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</si>
  <si>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</si>
  <si>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</si>
  <si>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</si>
  <si>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</si>
  <si>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</si>
  <si>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</si>
  <si>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</si>
  <si>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</si>
  <si>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</si>
  <si>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</si>
  <si>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</si>
  <si>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</si>
  <si>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</si>
  <si>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</si>
  <si>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</si>
  <si>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</si>
  <si>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</si>
  <si>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</si>
  <si>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</si>
  <si>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</si>
  <si>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</si>
  <si>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</si>
  <si>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</si>
  <si>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</si>
  <si>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</si>
  <si>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</si>
  <si>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</si>
  <si>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</si>
  <si>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</si>
  <si>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</si>
  <si>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</si>
  <si>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</si>
  <si>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</si>
  <si>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</si>
  <si>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</si>
  <si>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</si>
  <si>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</si>
  <si>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</si>
  <si>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</si>
  <si>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</si>
  <si>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</si>
  <si>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</si>
  <si>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</si>
  <si>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</si>
  <si>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</si>
  <si>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</si>
  <si>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</si>
  <si>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</si>
  <si>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</si>
  <si>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</si>
  <si>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</si>
  <si>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</si>
  <si>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</si>
  <si>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</si>
  <si>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</si>
  <si>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</si>
  <si>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</si>
  <si>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</si>
  <si>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</si>
  <si>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</si>
  <si>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</si>
  <si>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</si>
  <si>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</si>
  <si>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</si>
  <si>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</si>
  <si>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</si>
  <si>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</si>
  <si>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</si>
  <si>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</si>
  <si>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</si>
  <si>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</si>
  <si>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</si>
  <si>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</si>
  <si>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</si>
  <si>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</si>
  <si>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</si>
  <si>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</si>
  <si>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</si>
  <si>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</si>
  <si>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</si>
  <si>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</si>
  <si>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</si>
  <si>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</si>
  <si>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</si>
  <si>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</si>
  <si>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</si>
  <si>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</si>
  <si>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</si>
  <si>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</si>
  <si>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</si>
  <si>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</si>
  <si>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</si>
  <si>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</si>
  <si>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</si>
  <si>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</si>
  <si>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</si>
  <si>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</si>
  <si>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</si>
  <si>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</si>
  <si>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</si>
  <si>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</si>
  <si>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</si>
  <si>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</si>
  <si>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</si>
  <si>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</si>
  <si>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</si>
  <si>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</si>
  <si>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</si>
  <si>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</si>
  <si>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</si>
  <si>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</si>
  <si>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</si>
  <si>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</si>
  <si>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</si>
  <si>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</si>
  <si>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</si>
  <si>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</si>
  <si>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</si>
  <si>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</si>
  <si>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</si>
  <si>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</si>
  <si>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</si>
  <si>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</si>
  <si>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</si>
  <si>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</si>
  <si>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</si>
  <si>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</si>
  <si>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</si>
  <si>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</si>
  <si>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</si>
  <si>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</si>
  <si>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</si>
  <si>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</si>
  <si>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</si>
  <si>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</si>
  <si>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</si>
  <si>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</si>
  <si>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</si>
  <si>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</si>
  <si>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</si>
  <si>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</si>
  <si>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</si>
  <si>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</si>
  <si>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</si>
  <si>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</si>
  <si>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</si>
  <si>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</si>
  <si>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</si>
  <si>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</si>
  <si>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</si>
  <si>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</si>
  <si>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</si>
  <si>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</si>
  <si>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</si>
  <si>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</si>
  <si>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</si>
  <si>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</si>
  <si>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</si>
  <si>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</si>
  <si>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</si>
  <si>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</si>
  <si>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</si>
  <si>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</si>
  <si>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</si>
  <si>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</si>
  <si>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</si>
  <si>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</si>
  <si>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</si>
  <si>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</si>
  <si>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</si>
  <si>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</si>
  <si>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</si>
  <si>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</si>
  <si>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</si>
  <si>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</si>
  <si>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</si>
  <si>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</si>
  <si>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</si>
  <si>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</si>
  <si>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</si>
  <si>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</si>
  <si>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</si>
  <si>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</si>
  <si>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</si>
  <si>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</si>
  <si>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</si>
  <si>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</si>
  <si>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</si>
  <si>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</si>
  <si>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</si>
  <si>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</si>
  <si>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</si>
  <si>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</si>
  <si>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</si>
  <si>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</si>
  <si>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</si>
  <si>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</si>
  <si>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</si>
  <si>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</si>
  <si>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</si>
  <si>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</si>
  <si>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</si>
  <si>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</si>
  <si>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</si>
  <si>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</si>
  <si>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</si>
  <si>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</si>
  <si>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</si>
  <si>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</si>
  <si>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</si>
  <si>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</si>
  <si>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</si>
  <si>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</si>
  <si>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</si>
  <si>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</si>
  <si>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</si>
  <si>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</si>
  <si>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</si>
  <si>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</si>
  <si>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</si>
  <si>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</si>
  <si>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</si>
  <si>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</si>
  <si>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</si>
  <si>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</si>
  <si>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</si>
  <si>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</si>
  <si>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</si>
  <si>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</si>
  <si>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</si>
  <si>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</si>
  <si>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</si>
  <si>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</si>
  <si>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</si>
  <si>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</si>
  <si>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</si>
  <si>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</si>
  <si>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</si>
  <si>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</si>
  <si>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</si>
  <si>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</si>
  <si>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</si>
  <si>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</si>
  <si>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</si>
  <si>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</si>
  <si>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</si>
  <si>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</si>
  <si>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</si>
  <si>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</si>
  <si>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</si>
  <si>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</si>
  <si>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</si>
  <si>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</si>
  <si>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</si>
  <si>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</si>
  <si>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</si>
  <si>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</si>
  <si>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</si>
  <si>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</si>
  <si>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</si>
  <si>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</si>
  <si>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</si>
  <si>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</si>
  <si>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</si>
  <si>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</si>
  <si>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</si>
  <si>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</si>
  <si>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</si>
  <si>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</si>
  <si>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</si>
  <si>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</si>
  <si>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</si>
  <si>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</si>
  <si>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</si>
  <si>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</si>
  <si>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</si>
  <si>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</si>
  <si>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</si>
  <si>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</si>
  <si>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</si>
  <si>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</si>
  <si>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</si>
  <si>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</si>
  <si>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</si>
  <si>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</si>
  <si>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</si>
  <si>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</si>
  <si>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</si>
  <si>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</si>
  <si>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</si>
  <si>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</si>
  <si>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</si>
  <si>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</si>
  <si>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</si>
  <si>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</si>
  <si>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</si>
  <si>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</si>
  <si>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</si>
  <si>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</si>
  <si>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</si>
  <si>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</si>
  <si>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</si>
  <si>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</si>
  <si>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</si>
  <si>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</si>
  <si>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</si>
  <si>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</si>
  <si>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</si>
  <si>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</si>
  <si>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</si>
  <si>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</si>
  <si>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</si>
  <si>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</si>
  <si>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</si>
  <si>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</si>
  <si>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</si>
  <si>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</si>
  <si>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</si>
  <si>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</si>
  <si>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</si>
  <si>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</si>
  <si>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</si>
  <si>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</si>
  <si>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</si>
  <si>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</si>
  <si>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</si>
  <si>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</si>
  <si>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</si>
  <si>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</si>
  <si>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</si>
  <si>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</si>
  <si>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</si>
  <si>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</si>
  <si>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</si>
  <si>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</si>
  <si>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</si>
  <si>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</si>
  <si>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</si>
  <si>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</si>
  <si>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</si>
  <si>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</si>
  <si>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</si>
  <si>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</si>
  <si>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</si>
  <si>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</si>
  <si>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</si>
  <si>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</si>
  <si>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</si>
  <si>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</si>
  <si>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</si>
  <si>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</si>
  <si>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</si>
  <si>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</si>
  <si>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</si>
  <si>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</si>
  <si>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</si>
  <si>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</si>
  <si>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</si>
  <si>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</si>
  <si>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</si>
  <si>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</si>
  <si>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</si>
  <si>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</si>
  <si>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</si>
  <si>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</si>
  <si>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</si>
  <si>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</si>
  <si>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</si>
  <si>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</si>
  <si>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</si>
  <si>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</si>
  <si>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</si>
  <si>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</si>
  <si>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</si>
  <si>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</si>
  <si>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</si>
  <si>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</si>
  <si>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</si>
  <si>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</si>
  <si>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</si>
  <si>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</si>
  <si>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</si>
  <si>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</si>
  <si>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</si>
  <si>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</si>
  <si>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</si>
  <si>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</si>
  <si>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</si>
  <si>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</si>
  <si>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</si>
  <si>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</si>
  <si>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</si>
  <si>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</si>
  <si>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</si>
  <si>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</si>
  <si>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</si>
  <si>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</si>
  <si>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</si>
  <si>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</si>
  <si>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</si>
  <si>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</si>
  <si>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</si>
  <si>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</si>
  <si>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</si>
  <si>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</si>
  <si>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</si>
  <si>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</si>
  <si>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</si>
  <si>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</si>
  <si>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</si>
  <si>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</si>
  <si>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</si>
  <si>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</si>
  <si>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</si>
  <si>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</si>
  <si>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</si>
  <si>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</si>
  <si>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</si>
  <si>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</si>
  <si>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</si>
  <si>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</si>
  <si>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</si>
  <si>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</si>
  <si>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</si>
  <si>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</si>
  <si>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</si>
  <si>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</si>
  <si>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</si>
  <si>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</si>
  <si>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</si>
  <si>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</si>
  <si>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</si>
  <si>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</si>
  <si>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</si>
  <si>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</si>
  <si>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</si>
  <si>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</si>
  <si>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</si>
  <si>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</si>
  <si>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</si>
  <si>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</si>
  <si>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</si>
  <si>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</si>
  <si>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</si>
  <si>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</si>
  <si>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</si>
  <si>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</si>
  <si>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</si>
  <si>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</si>
  <si>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</si>
  <si>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</si>
  <si>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</si>
  <si>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</si>
  <si>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</si>
  <si>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</si>
  <si>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</si>
  <si>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</si>
  <si>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</si>
  <si>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</si>
  <si>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</si>
  <si>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</si>
  <si>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</si>
  <si>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</si>
  <si>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</si>
  <si>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</si>
  <si>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</si>
  <si>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</si>
  <si>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</si>
  <si>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</si>
  <si>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</si>
  <si>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</si>
  <si>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</si>
  <si>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</si>
  <si>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</si>
  <si>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</si>
  <si>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</si>
  <si>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</si>
  <si>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</si>
  <si>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</si>
  <si>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</si>
  <si>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</si>
  <si>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</si>
  <si>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</si>
  <si>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</si>
  <si>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</si>
  <si>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</si>
  <si>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</si>
  <si>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</si>
  <si>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</si>
  <si>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</si>
  <si>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</si>
  <si>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</si>
  <si>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</si>
  <si>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</si>
  <si>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</si>
  <si>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</si>
  <si>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</si>
  <si>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</si>
  <si>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</si>
  <si>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</si>
  <si>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</si>
  <si>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</si>
  <si>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</si>
  <si>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</si>
  <si>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</si>
  <si>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</si>
  <si>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</si>
  <si>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</si>
  <si>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</si>
  <si>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</si>
  <si>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</si>
  <si>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</si>
  <si>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</si>
  <si>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</si>
  <si>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</si>
  <si>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</si>
  <si>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</si>
  <si>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</si>
  <si>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</si>
  <si>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</si>
  <si>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</si>
  <si>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</si>
  <si>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</si>
  <si>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</si>
  <si>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</si>
  <si>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</si>
  <si>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</si>
  <si>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</si>
  <si>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</si>
  <si>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</si>
  <si>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</si>
  <si>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</si>
  <si>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</si>
  <si>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</si>
  <si>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</si>
  <si>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</si>
  <si>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</si>
  <si>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</si>
  <si>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</si>
  <si>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</si>
  <si>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</si>
  <si>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</si>
  <si>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</si>
  <si>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</si>
  <si>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</si>
  <si>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</si>
  <si>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</si>
  <si>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</si>
  <si>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</si>
  <si>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</si>
  <si>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</si>
  <si>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</si>
  <si>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</si>
  <si>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</si>
  <si>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</si>
  <si>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</si>
  <si>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</si>
  <si>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</si>
  <si>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</si>
  <si>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</si>
  <si>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</si>
  <si>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</si>
  <si>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</si>
  <si>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</si>
  <si>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</si>
  <si>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</si>
  <si>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</si>
  <si>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</si>
  <si>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</si>
  <si>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</si>
  <si>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</si>
  <si>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</si>
  <si>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</si>
  <si>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</si>
  <si>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</si>
  <si>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</si>
  <si>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</si>
  <si>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</si>
  <si>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</si>
  <si>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</si>
  <si>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</si>
  <si>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</si>
  <si>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</si>
  <si>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</si>
  <si>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</si>
  <si>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</si>
  <si>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</si>
  <si>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</si>
  <si>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</si>
  <si>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</si>
  <si>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</si>
  <si>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</si>
  <si>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</si>
  <si>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</si>
  <si>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</si>
  <si>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</si>
  <si>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</si>
  <si>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</si>
  <si>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</si>
  <si>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</si>
  <si>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</si>
  <si>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</si>
  <si>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</si>
  <si>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</si>
  <si>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</si>
  <si>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</si>
  <si>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</si>
  <si>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</si>
  <si>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</si>
  <si>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</si>
  <si>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</si>
  <si>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</si>
  <si>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</si>
  <si>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</si>
  <si>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</si>
  <si>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</si>
  <si>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</si>
  <si>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</si>
  <si>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</si>
  <si>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</si>
  <si>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</si>
  <si>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</si>
  <si>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</si>
  <si>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</si>
  <si>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</si>
  <si>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</si>
  <si>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</si>
  <si>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</si>
  <si>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</si>
  <si>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</si>
  <si>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</si>
  <si>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</si>
  <si>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</si>
  <si>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</si>
  <si>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</si>
  <si>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</si>
  <si>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</si>
  <si>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</si>
  <si>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</si>
  <si>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</si>
  <si>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</si>
  <si>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</si>
  <si>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</si>
  <si>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</si>
  <si>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</si>
  <si>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</si>
  <si>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</si>
  <si>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</si>
  <si>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</si>
  <si>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</si>
  <si>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</si>
  <si>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</si>
  <si>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</si>
  <si>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</si>
  <si>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</si>
  <si>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</si>
  <si>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</si>
  <si>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</si>
  <si>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</si>
  <si>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</si>
  <si>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</si>
  <si>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</si>
  <si>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</si>
  <si>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</si>
  <si>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</si>
  <si>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</si>
  <si>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</si>
  <si>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</si>
  <si>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</si>
  <si>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</si>
  <si>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</si>
  <si>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</si>
  <si>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</si>
  <si>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</si>
  <si>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</si>
  <si>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</si>
  <si>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</si>
  <si>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</si>
  <si>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</si>
  <si>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</si>
  <si>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</si>
  <si>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</si>
  <si>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</si>
  <si>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</si>
  <si>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</si>
  <si>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</si>
  <si>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</si>
  <si>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</si>
  <si>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</si>
  <si>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</si>
  <si>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</si>
  <si>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</si>
  <si>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</si>
  <si>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</si>
  <si>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</si>
  <si>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</si>
  <si>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</si>
  <si>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</si>
  <si>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</si>
  <si>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</si>
  <si>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</si>
  <si>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</si>
  <si>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</si>
  <si>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</si>
  <si>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</si>
  <si>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</si>
  <si>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</si>
  <si>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</si>
  <si>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</si>
  <si>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</si>
  <si>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</si>
  <si>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</si>
  <si>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</si>
  <si>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</si>
  <si>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</si>
  <si>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</si>
  <si>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</si>
  <si>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</si>
  <si>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</si>
  <si>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</si>
  <si>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</si>
  <si>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</si>
  <si>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</si>
  <si>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</si>
  <si>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</si>
  <si>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</si>
  <si>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</si>
  <si>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</si>
  <si>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</si>
  <si>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</si>
  <si>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</si>
  <si>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</si>
  <si>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</si>
  <si>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</si>
  <si>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</si>
  <si>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</si>
  <si>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</si>
  <si>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</si>
  <si>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</si>
  <si>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</si>
  <si>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</si>
  <si>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</si>
  <si>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</si>
  <si>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</si>
  <si>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</si>
  <si>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</si>
  <si>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</si>
  <si>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</si>
  <si>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</si>
  <si>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</si>
  <si>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</si>
  <si>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</si>
  <si>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</si>
  <si>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</si>
  <si>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</si>
  <si>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</si>
  <si>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</si>
  <si>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</si>
  <si>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</si>
  <si>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</si>
  <si>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</si>
  <si>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</si>
  <si>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</si>
  <si>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</si>
  <si>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</si>
  <si>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</si>
  <si>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</si>
  <si>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</si>
  <si>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</si>
  <si>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</si>
  <si>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</si>
  <si>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</si>
  <si>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</si>
  <si>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</si>
  <si>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</si>
  <si>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</si>
  <si>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</si>
  <si>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</si>
  <si>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</si>
  <si>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</si>
  <si>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</si>
  <si>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</si>
  <si>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</si>
  <si>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</si>
  <si>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</si>
  <si>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</si>
  <si>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</si>
  <si>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</si>
  <si>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</si>
  <si>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</si>
  <si>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</si>
  <si>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</si>
  <si>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</si>
  <si>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</si>
  <si>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</si>
  <si>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</si>
  <si>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</si>
  <si>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</si>
  <si>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</si>
  <si>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</si>
  <si>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</si>
  <si>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</si>
  <si>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</si>
  <si>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</si>
  <si>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</si>
  <si>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</si>
  <si>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</si>
  <si>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</si>
  <si>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</si>
  <si>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</si>
  <si>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</si>
  <si>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</si>
  <si>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</si>
  <si>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</si>
  <si>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</si>
  <si>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</si>
  <si>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</si>
  <si>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</si>
  <si>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</si>
  <si>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</si>
  <si>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</si>
  <si>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</si>
  <si>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</si>
  <si>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</si>
  <si>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</si>
  <si>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</si>
  <si>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</si>
  <si>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</si>
  <si>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</si>
  <si>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</si>
  <si>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</si>
  <si>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</si>
  <si>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</si>
  <si>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</si>
  <si>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</si>
  <si>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</si>
  <si>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</si>
  <si>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</si>
  <si>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</si>
  <si>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</si>
  <si>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</si>
  <si>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</si>
  <si>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</si>
  <si>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</si>
  <si>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</si>
  <si>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</si>
  <si>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</si>
  <si>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</si>
  <si>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</si>
  <si>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</si>
  <si>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</si>
  <si>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</si>
  <si>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</si>
  <si>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</si>
  <si>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</si>
  <si>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</si>
  <si>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</si>
  <si>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</si>
  <si>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</si>
  <si>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</si>
  <si>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</si>
  <si>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</si>
  <si>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</si>
  <si>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</si>
  <si>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</si>
  <si>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</si>
  <si>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</si>
  <si>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</si>
  <si>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</si>
  <si>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</si>
  <si>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</si>
  <si>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</si>
  <si>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</si>
  <si>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</si>
  <si>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</si>
  <si>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</si>
  <si>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</si>
  <si>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</si>
  <si>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</si>
  <si>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</si>
  <si>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</si>
  <si>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</si>
  <si>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</si>
  <si>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</si>
  <si>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</si>
  <si>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</si>
  <si>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</si>
  <si>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</si>
  <si>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</si>
  <si>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</si>
  <si>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</si>
  <si>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</si>
  <si>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</si>
  <si>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</si>
  <si>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</si>
  <si>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</si>
  <si>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</si>
  <si>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</si>
  <si>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</si>
  <si>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</si>
  <si>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</si>
  <si>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</si>
  <si>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</si>
  <si>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</si>
  <si>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</si>
  <si>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</si>
  <si>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</si>
  <si>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</si>
  <si>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</si>
  <si>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</si>
  <si>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</si>
  <si>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</si>
  <si>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</si>
  <si>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</si>
  <si>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</si>
  <si>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</si>
  <si>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</si>
  <si>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</si>
  <si>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</si>
  <si>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</si>
  <si>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</si>
  <si>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</si>
  <si>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</si>
  <si>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</si>
  <si>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</si>
  <si>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</si>
  <si>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</si>
  <si>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</si>
  <si>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</si>
  <si>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</si>
  <si>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</si>
  <si>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</si>
  <si>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</si>
  <si>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</si>
  <si>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</si>
  <si>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</si>
  <si>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</si>
  <si>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</si>
  <si>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</si>
  <si>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</si>
  <si>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</si>
  <si>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</si>
  <si>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</si>
  <si>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</si>
  <si>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</si>
  <si>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</si>
  <si>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</si>
  <si>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</si>
  <si>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</si>
  <si>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</si>
  <si>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</si>
  <si>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</si>
  <si>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</si>
  <si>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</si>
  <si>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</si>
  <si>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</si>
  <si>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</si>
  <si>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</si>
  <si>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</si>
  <si>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</si>
  <si>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</si>
  <si>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</si>
  <si>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</si>
  <si>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</si>
  <si>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</si>
  <si>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</si>
  <si>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</si>
  <si>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</si>
  <si>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</si>
  <si>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</si>
  <si>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</si>
  <si>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</si>
  <si>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</si>
  <si>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</si>
  <si>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</si>
  <si>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</si>
  <si>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</si>
  <si>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</si>
  <si>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</si>
  <si>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</si>
  <si>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</si>
  <si>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</si>
  <si>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</si>
  <si>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</si>
  <si>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</si>
  <si>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</si>
  <si>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</si>
  <si>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</si>
  <si>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</si>
  <si>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</si>
  <si>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</si>
  <si>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</si>
  <si>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</si>
  <si>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</si>
  <si>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</si>
  <si>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</si>
  <si>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</si>
  <si>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</si>
  <si>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</si>
  <si>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</si>
  <si>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</si>
  <si>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</si>
  <si>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</si>
  <si>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</si>
  <si>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</si>
  <si>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</si>
  <si>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</si>
  <si>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</si>
  <si>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</si>
  <si>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</si>
  <si>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</si>
  <si>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</si>
  <si>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</si>
  <si>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</si>
  <si>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</si>
  <si>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</si>
  <si>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</si>
  <si>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</si>
  <si>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</si>
  <si>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</si>
  <si>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</si>
  <si>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</si>
  <si>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</si>
  <si>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</si>
  <si>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</si>
  <si>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</si>
  <si>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</si>
  <si>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</si>
  <si>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</si>
  <si>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</si>
  <si>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</si>
  <si>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</si>
  <si>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</si>
  <si>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</si>
  <si>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</si>
  <si>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</si>
  <si>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</si>
  <si>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</si>
  <si>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</si>
  <si>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</si>
  <si>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</si>
  <si>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</si>
  <si>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</si>
  <si>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</si>
  <si>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</si>
  <si>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</si>
  <si>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</si>
  <si>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</si>
  <si>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</si>
  <si>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</si>
  <si>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</si>
  <si>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</si>
  <si>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</si>
  <si>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</si>
  <si>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</si>
  <si>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</si>
  <si>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</si>
  <si>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</si>
  <si>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</si>
  <si>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</si>
  <si>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</si>
  <si>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</si>
  <si>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</si>
  <si>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</si>
  <si>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</si>
  <si>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</si>
  <si>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</si>
  <si>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</si>
  <si>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</si>
  <si>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</si>
  <si>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</si>
  <si>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</si>
  <si>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</si>
  <si>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</si>
  <si>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</si>
  <si>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</si>
  <si>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</si>
  <si>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</si>
  <si>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</si>
  <si>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</si>
  <si>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</si>
  <si>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</si>
  <si>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</si>
  <si>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</si>
  <si>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</si>
  <si>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</si>
  <si>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</si>
  <si>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</si>
  <si>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</si>
  <si>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</si>
  <si>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</si>
  <si>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</si>
  <si>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</si>
  <si>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</si>
  <si>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</si>
  <si>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</si>
  <si>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</si>
  <si>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</si>
  <si>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</si>
  <si>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</si>
  <si>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</si>
  <si>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</si>
  <si>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</si>
  <si>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</si>
  <si>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</si>
  <si>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</si>
  <si>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</si>
  <si>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</si>
  <si>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</si>
  <si>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</si>
  <si>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</si>
  <si>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</si>
  <si>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</si>
  <si>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</si>
  <si>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</si>
  <si>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</si>
  <si>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</si>
  <si>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</si>
  <si>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</si>
  <si>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</si>
  <si>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</si>
  <si>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</si>
  <si>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</si>
  <si>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</si>
  <si>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</si>
  <si>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</si>
  <si>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</si>
  <si>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</si>
  <si>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</si>
  <si>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</si>
  <si>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</si>
  <si>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</si>
  <si>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</si>
  <si>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</si>
  <si>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</si>
  <si>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</si>
  <si>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</si>
  <si>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</si>
  <si>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</si>
  <si>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</si>
  <si>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</si>
  <si>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</si>
  <si>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</si>
  <si>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</si>
  <si>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</si>
  <si>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</si>
  <si>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</si>
  <si>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</si>
  <si>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</si>
  <si>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</si>
  <si>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</si>
  <si>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</si>
  <si>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</si>
  <si>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</si>
  <si>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</si>
  <si>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</si>
  <si>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</si>
  <si>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</si>
  <si>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</si>
  <si>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</si>
  <si>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</si>
  <si>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</si>
  <si>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</si>
  <si>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</si>
  <si>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</si>
  <si>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</si>
  <si>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</si>
  <si>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</si>
  <si>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</si>
  <si>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</si>
  <si>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</si>
  <si>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</si>
  <si>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</si>
  <si>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</si>
  <si>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</si>
  <si>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</si>
  <si>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</si>
  <si>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</si>
  <si>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</si>
  <si>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</si>
  <si>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</si>
  <si>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</si>
  <si>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</si>
  <si>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</si>
  <si>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</si>
  <si>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</si>
  <si>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</si>
  <si>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</si>
  <si>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</si>
  <si>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</si>
  <si>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</si>
  <si>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</si>
  <si>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</si>
  <si>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</si>
  <si>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</si>
  <si>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</si>
  <si>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</si>
  <si>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</si>
  <si>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</si>
  <si>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</si>
  <si>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</si>
  <si>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</si>
  <si>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</si>
  <si>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</si>
  <si>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</si>
  <si>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</si>
  <si>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</si>
  <si>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</si>
  <si>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</si>
  <si>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</si>
  <si>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</si>
  <si>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</si>
  <si>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</si>
  <si>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</si>
  <si>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</si>
  <si>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</si>
  <si>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</si>
  <si>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</si>
  <si>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</si>
  <si>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</si>
  <si>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</si>
  <si>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</si>
  <si>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</si>
  <si>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</si>
  <si>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</si>
  <si>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</si>
  <si>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</si>
  <si>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</si>
  <si>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</si>
  <si>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</si>
  <si>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</si>
  <si>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</si>
  <si>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</si>
  <si>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</si>
  <si>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</si>
  <si>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</si>
  <si>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</si>
  <si>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</si>
  <si>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</si>
  <si>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</si>
  <si>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</si>
  <si>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</si>
  <si>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</si>
  <si>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</si>
  <si>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</si>
  <si>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</si>
  <si>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</si>
  <si>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</si>
  <si>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</si>
  <si>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</si>
  <si>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</si>
  <si>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</si>
  <si>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</si>
  <si>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</si>
  <si>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</si>
  <si>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</si>
  <si>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</si>
  <si>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</si>
  <si>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</si>
  <si>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</si>
  <si>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</si>
  <si>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</si>
  <si>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</si>
  <si>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</si>
  <si>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</si>
  <si>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</si>
  <si>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</si>
  <si>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</si>
  <si>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</si>
  <si>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</si>
  <si>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</si>
  <si>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</si>
  <si>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</si>
  <si>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</si>
  <si>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</si>
  <si>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</si>
  <si>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</si>
  <si>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</si>
  <si>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</si>
  <si>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</si>
  <si>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</si>
  <si>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</si>
  <si>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</si>
  <si>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</si>
  <si>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</si>
  <si>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</si>
  <si>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</si>
  <si>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</si>
  <si>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</si>
  <si>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</si>
  <si>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</si>
  <si>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</si>
  <si>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</si>
  <si>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</si>
  <si>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</si>
  <si>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</si>
  <si>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</si>
  <si>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</si>
  <si>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</si>
  <si>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</si>
  <si>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</si>
  <si>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</si>
  <si>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</si>
  <si>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</si>
  <si>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</si>
  <si>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</si>
  <si>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</si>
  <si>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</si>
  <si>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</si>
  <si>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</si>
  <si>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</si>
  <si>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</si>
  <si>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</si>
  <si>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</si>
  <si>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</si>
  <si>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</si>
  <si>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</si>
  <si>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</si>
  <si>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</si>
  <si>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</si>
  <si>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</si>
  <si>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</si>
  <si>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</si>
  <si>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</si>
  <si>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</si>
  <si>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</si>
  <si>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</si>
  <si>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</si>
  <si>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</si>
  <si>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</si>
  <si>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</si>
  <si>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</si>
  <si>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</si>
  <si>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</si>
  <si>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</si>
  <si>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</si>
  <si>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</si>
  <si>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</si>
  <si>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</si>
  <si>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</si>
  <si>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</si>
  <si>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</si>
  <si>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</si>
  <si>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</si>
  <si>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</si>
  <si>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</si>
  <si>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</si>
  <si>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</si>
  <si>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</si>
  <si>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</si>
  <si>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</si>
  <si>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</si>
  <si>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</si>
  <si>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</si>
  <si>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</si>
  <si>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</si>
  <si>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</si>
  <si>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</si>
  <si>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</si>
  <si>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</si>
  <si>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</si>
  <si>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</si>
  <si>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</si>
  <si>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</si>
  <si>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</si>
  <si>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</si>
  <si>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</si>
  <si>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</si>
  <si>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</si>
  <si>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</si>
  <si>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</si>
  <si>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</si>
  <si>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</si>
  <si>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</si>
  <si>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</si>
  <si>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</si>
  <si>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</si>
  <si>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</si>
  <si>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</si>
  <si>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</si>
  <si>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</si>
  <si>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</si>
  <si>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</si>
  <si>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</si>
  <si>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</si>
  <si>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</si>
  <si>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</si>
  <si>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</si>
  <si>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</si>
  <si>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</si>
  <si>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</si>
  <si>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</si>
  <si>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</si>
  <si>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</si>
  <si>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</si>
  <si>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</si>
  <si>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</si>
  <si>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</si>
  <si>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</si>
  <si>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</si>
  <si>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</si>
  <si>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</si>
  <si>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</si>
  <si>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</si>
  <si>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</si>
  <si>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</si>
  <si>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</si>
  <si>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</si>
  <si>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</si>
  <si>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</si>
  <si>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</si>
  <si>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</si>
  <si>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</si>
  <si>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</si>
  <si>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</si>
  <si>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</si>
  <si>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</si>
  <si>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</si>
  <si>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</si>
  <si>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</si>
  <si>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</si>
  <si>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</si>
  <si>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</si>
  <si>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</si>
  <si>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</si>
  <si>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</si>
  <si>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</si>
  <si>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</si>
  <si>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</si>
  <si>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</si>
  <si>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</si>
  <si>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</si>
  <si>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</si>
  <si>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</si>
  <si>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</si>
  <si>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</si>
  <si>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</si>
  <si>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</si>
  <si>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</si>
  <si>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</si>
  <si>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</si>
  <si>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</si>
  <si>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</si>
  <si>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</si>
  <si>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</si>
  <si>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</si>
  <si>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</si>
  <si>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</si>
  <si>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</si>
  <si>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</si>
  <si>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</si>
  <si>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</si>
  <si>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</si>
  <si>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</si>
  <si>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</si>
  <si>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</si>
  <si>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</si>
  <si>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</si>
  <si>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</si>
  <si>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</si>
  <si>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</si>
  <si>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</si>
  <si>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</si>
  <si>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</si>
  <si>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</si>
  <si>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</si>
  <si>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</si>
  <si>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</si>
  <si>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</si>
  <si>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</si>
  <si>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</si>
  <si>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</si>
  <si>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</si>
  <si>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</si>
  <si>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</si>
  <si>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</si>
  <si>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</si>
  <si>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</si>
  <si>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</si>
  <si>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</si>
  <si>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</si>
  <si>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</si>
  <si>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</si>
  <si>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</si>
  <si>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</si>
  <si>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</si>
  <si>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</si>
  <si>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</si>
  <si>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</si>
  <si>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</si>
  <si>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</si>
  <si>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</si>
  <si>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</si>
  <si>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</si>
  <si>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</si>
  <si>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</si>
  <si>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</si>
  <si>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</si>
  <si>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</si>
  <si>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</si>
  <si>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</si>
  <si>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</si>
  <si>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</si>
  <si>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</si>
  <si>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</si>
  <si>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</si>
  <si>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</si>
  <si>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</si>
  <si>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</si>
  <si>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</si>
  <si>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</si>
  <si>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</si>
  <si>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</si>
  <si>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</si>
  <si>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</si>
  <si>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</si>
  <si>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</si>
  <si>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</si>
  <si>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</si>
  <si>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</si>
  <si>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</si>
  <si>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</si>
  <si>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</si>
  <si>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</si>
  <si>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</si>
  <si>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</si>
  <si>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</si>
  <si>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</si>
  <si>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</si>
  <si>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</si>
  <si>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</si>
  <si>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</si>
  <si>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</si>
  <si>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</si>
  <si>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</si>
  <si>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</si>
  <si>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</si>
  <si>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</si>
  <si>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</si>
  <si>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</si>
  <si>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</si>
  <si>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</si>
  <si>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</si>
  <si>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</si>
  <si>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</si>
  <si>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</si>
  <si>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</si>
  <si>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</si>
  <si>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</si>
  <si>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</si>
  <si>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</si>
  <si>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</si>
  <si>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</si>
  <si>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</si>
  <si>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</si>
  <si>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</si>
  <si>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</si>
  <si>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</si>
  <si>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</si>
  <si>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</si>
  <si>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</si>
  <si>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</si>
  <si>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</si>
  <si>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</si>
  <si>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</si>
  <si>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</si>
  <si>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</si>
  <si>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</si>
  <si>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</si>
  <si>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</si>
  <si>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</si>
  <si>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</si>
  <si>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</si>
  <si>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</si>
  <si>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</si>
  <si>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</si>
  <si>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</si>
  <si>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</si>
  <si>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</si>
  <si>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</si>
  <si>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</si>
  <si>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</si>
  <si>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</si>
  <si>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</si>
  <si>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</si>
  <si>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</si>
  <si>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</si>
  <si>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</si>
  <si>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</si>
  <si>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</si>
  <si>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</si>
  <si>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</si>
  <si>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</si>
  <si>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</si>
  <si>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</si>
  <si>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</si>
  <si>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</si>
  <si>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</si>
  <si>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</si>
  <si>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</si>
  <si>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</si>
  <si>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</si>
  <si>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</si>
  <si>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</si>
  <si>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</si>
  <si>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</si>
  <si>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</si>
  <si>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</si>
  <si>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</si>
  <si>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</si>
  <si>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</si>
  <si>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</si>
  <si>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</si>
  <si>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</si>
  <si>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</si>
  <si>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</si>
  <si>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</si>
  <si>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</si>
  <si>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</si>
  <si>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</si>
  <si>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</si>
  <si>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</si>
  <si>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</si>
  <si>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</si>
  <si>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</si>
  <si>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</si>
  <si>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</si>
  <si>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</si>
  <si>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</si>
  <si>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</si>
  <si>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</si>
  <si>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</si>
  <si>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</si>
  <si>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</si>
  <si>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</si>
  <si>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</si>
  <si>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</si>
  <si>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</si>
  <si>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</si>
  <si>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</si>
  <si>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</si>
  <si>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</si>
  <si>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</si>
  <si>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</si>
  <si>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</si>
  <si>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</si>
  <si>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</si>
  <si>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</si>
  <si>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</si>
  <si>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</si>
  <si>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</si>
  <si>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</si>
  <si>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</si>
  <si>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</si>
  <si>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</si>
  <si>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</si>
  <si>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</si>
  <si>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</si>
  <si>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</si>
  <si>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</si>
  <si>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</si>
  <si>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</si>
  <si>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</si>
  <si>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</si>
  <si>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</si>
  <si>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</si>
  <si>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</si>
  <si>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</si>
  <si>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</si>
  <si>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</si>
  <si>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</si>
  <si>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</si>
  <si>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</si>
  <si>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</si>
  <si>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</si>
  <si>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</si>
  <si>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</si>
  <si>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</si>
  <si>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</si>
  <si>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</si>
  <si>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</si>
  <si>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</si>
  <si>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</si>
  <si>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</si>
  <si>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</si>
  <si>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</si>
  <si>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</si>
  <si>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</si>
  <si>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</si>
  <si>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</si>
  <si>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</si>
  <si>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</si>
  <si>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</si>
  <si>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</si>
  <si>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</si>
  <si>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</si>
  <si>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</si>
  <si>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</si>
  <si>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</si>
  <si>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</si>
  <si>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</si>
  <si>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</si>
  <si>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</si>
  <si>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</si>
  <si>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</si>
  <si>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</si>
  <si>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</si>
  <si>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</si>
  <si>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</si>
  <si>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</si>
  <si>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</si>
  <si>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</si>
  <si>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</si>
  <si>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</si>
  <si>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</si>
  <si>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</si>
  <si>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</si>
  <si>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</si>
  <si>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</si>
  <si>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</si>
  <si>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</si>
  <si>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</si>
  <si>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</si>
  <si>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</si>
  <si>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</si>
  <si>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</si>
  <si>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</si>
  <si>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</si>
  <si>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</si>
  <si>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</si>
  <si>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</si>
  <si>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</si>
  <si>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</si>
  <si>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</si>
  <si>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</si>
  <si>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</si>
  <si>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</si>
  <si>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</si>
  <si>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</si>
  <si>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</si>
  <si>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</si>
  <si>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</si>
  <si>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</si>
  <si>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</si>
  <si>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</si>
  <si>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</si>
  <si>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</si>
  <si>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</si>
  <si>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</si>
  <si>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</si>
  <si>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</si>
  <si>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</si>
  <si>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</si>
  <si>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</si>
  <si>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</si>
  <si>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</si>
  <si>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</si>
  <si>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</si>
  <si>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</si>
  <si>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</si>
  <si>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</si>
  <si>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</si>
  <si>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</si>
  <si>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</si>
  <si>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</si>
  <si>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</si>
  <si>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</si>
  <si>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</si>
  <si>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</si>
  <si>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</si>
  <si>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</si>
  <si>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</si>
  <si>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</si>
  <si>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</si>
  <si>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</si>
  <si>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</si>
  <si>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</si>
  <si>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</si>
  <si>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</si>
  <si>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</si>
  <si>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</si>
  <si>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</si>
  <si>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</si>
  <si>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</si>
  <si>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</si>
  <si>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</si>
  <si>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</si>
  <si>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</si>
  <si>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</si>
  <si>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</si>
  <si>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</si>
  <si>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</si>
  <si>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</si>
  <si>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</si>
  <si>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</si>
  <si>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</si>
  <si>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</si>
  <si>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</si>
  <si>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</si>
  <si>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</si>
  <si>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</si>
  <si>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</si>
  <si>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</si>
  <si>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</si>
  <si>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</si>
  <si>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</si>
  <si>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</si>
  <si>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</si>
  <si>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</si>
  <si>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</si>
  <si>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</si>
  <si>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</si>
  <si>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</si>
  <si>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</si>
  <si>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</si>
  <si>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</si>
  <si>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</si>
  <si>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</si>
  <si>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</si>
  <si>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</si>
  <si>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</si>
  <si>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</si>
  <si>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</si>
  <si>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</si>
  <si>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</si>
  <si>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</si>
  <si>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</si>
  <si>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</si>
  <si>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</si>
  <si>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</si>
  <si>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</si>
  <si>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</si>
  <si>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</si>
  <si>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</si>
  <si>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</si>
  <si>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</si>
  <si>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</si>
  <si>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</si>
  <si>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</si>
  <si>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</si>
  <si>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</si>
  <si>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</si>
  <si>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</si>
  <si>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</si>
  <si>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</si>
  <si>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</si>
  <si>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</si>
  <si>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</si>
  <si>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</si>
  <si>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</si>
  <si>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</si>
  <si>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</si>
  <si>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</si>
  <si>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</si>
  <si>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</si>
  <si>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</si>
  <si>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</si>
  <si>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</si>
  <si>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</si>
  <si>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</si>
  <si>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</si>
  <si>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</si>
  <si>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</si>
  <si>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</si>
  <si>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</si>
  <si>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</si>
  <si>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</si>
  <si>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</si>
  <si>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</si>
  <si>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</si>
  <si>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</si>
  <si>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</si>
  <si>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</si>
  <si>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</si>
  <si>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</si>
  <si>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</si>
  <si>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</si>
  <si>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</si>
  <si>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</si>
  <si>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</si>
  <si>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</si>
  <si>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</si>
  <si>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</si>
  <si>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</si>
  <si>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</si>
  <si>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</si>
  <si>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</si>
  <si>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</si>
  <si>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</si>
  <si>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</si>
  <si>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</si>
  <si>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</si>
  <si>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</si>
  <si>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</si>
  <si>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</si>
  <si>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</si>
  <si>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</si>
  <si>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</si>
  <si>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</si>
  <si>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</si>
  <si>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</si>
  <si>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</si>
  <si>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</si>
  <si>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</si>
  <si>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</si>
  <si>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</si>
  <si>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</si>
  <si>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</si>
  <si>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</si>
  <si>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</si>
  <si>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</si>
  <si>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</si>
  <si>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</si>
  <si>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</si>
  <si>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</si>
  <si>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</si>
  <si>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</si>
  <si>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</si>
  <si>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</si>
  <si>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</si>
  <si>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</si>
  <si>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</si>
  <si>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</si>
  <si>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</si>
  <si>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</si>
  <si>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</si>
  <si>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</si>
  <si>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</si>
  <si>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</si>
  <si>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</si>
  <si>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</si>
  <si>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</si>
  <si>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</si>
  <si>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</si>
  <si>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</si>
  <si>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</si>
  <si>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</si>
  <si>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</si>
  <si>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</si>
  <si>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</si>
  <si>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</si>
  <si>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</si>
  <si>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</si>
  <si>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</si>
  <si>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</si>
  <si>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</si>
  <si>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</si>
  <si>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</si>
  <si>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</si>
  <si>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</si>
  <si>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</si>
  <si>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</si>
  <si>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</si>
  <si>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</si>
  <si>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</si>
  <si>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</si>
  <si>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</si>
  <si>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</si>
  <si>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</si>
  <si>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</si>
  <si>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</si>
  <si>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</si>
  <si>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</si>
  <si>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</si>
  <si>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</si>
  <si>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</si>
  <si>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</si>
  <si>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</si>
  <si>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</si>
  <si>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</si>
  <si>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</si>
  <si>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</si>
  <si>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</si>
  <si>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</si>
  <si>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</si>
  <si>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</si>
  <si>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</si>
  <si>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</si>
  <si>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</si>
  <si>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</si>
  <si>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</si>
  <si>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</si>
  <si>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</si>
  <si>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</si>
  <si>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</si>
  <si>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</si>
  <si>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</si>
  <si>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</si>
  <si>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</si>
  <si>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</si>
  <si>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</si>
  <si>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</si>
  <si>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</si>
  <si>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</si>
  <si>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</si>
  <si>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</si>
  <si>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</si>
  <si>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</si>
  <si>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</si>
  <si>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</si>
  <si>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</si>
  <si>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</si>
  <si>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</si>
  <si>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</si>
  <si>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</si>
  <si>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</si>
  <si>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</si>
  <si>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</si>
  <si>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</si>
  <si>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</si>
  <si>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</si>
  <si>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</si>
  <si>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</si>
  <si>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</si>
  <si>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</si>
  <si>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</si>
  <si>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</si>
  <si>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</si>
  <si>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</si>
  <si>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</si>
  <si>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</si>
  <si>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</si>
  <si>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</si>
  <si>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</si>
  <si>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</si>
  <si>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</si>
  <si>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</si>
  <si>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</si>
  <si>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</si>
  <si>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</si>
  <si>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</si>
  <si>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</si>
  <si>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</si>
  <si>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</si>
  <si>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</si>
  <si>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</si>
  <si>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</si>
  <si>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</si>
  <si>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</si>
  <si>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</si>
  <si>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</si>
  <si>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</si>
  <si>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</si>
  <si>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</si>
  <si>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</si>
  <si>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</si>
  <si>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</si>
  <si>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</si>
  <si>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</si>
  <si>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</si>
  <si>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</si>
  <si>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</si>
  <si>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</si>
  <si>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</si>
  <si>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</si>
  <si>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</si>
  <si>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</si>
  <si>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</si>
  <si>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</si>
  <si>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</si>
  <si>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</si>
  <si>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</si>
  <si>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</si>
  <si>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</si>
  <si>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</si>
  <si>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</si>
  <si>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</si>
  <si>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</si>
  <si>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</si>
  <si>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</si>
  <si>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</si>
  <si>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</si>
  <si>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</si>
  <si>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</si>
  <si>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</si>
  <si>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</si>
  <si>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</si>
  <si>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</si>
  <si>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</si>
  <si>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</si>
  <si>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</si>
  <si>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</si>
  <si>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</si>
  <si>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</si>
  <si>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</si>
  <si>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</si>
  <si>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</si>
  <si>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</si>
  <si>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</si>
  <si>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</si>
  <si>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</si>
  <si>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</si>
  <si>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</si>
  <si>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</si>
  <si>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</si>
  <si>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</si>
  <si>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</si>
  <si>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</si>
  <si>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</si>
  <si>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</si>
  <si>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</si>
  <si>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</si>
  <si>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</si>
  <si>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</si>
  <si>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</si>
  <si>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</si>
  <si>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</si>
  <si>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</si>
  <si>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</si>
  <si>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</si>
  <si>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</si>
  <si>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</si>
  <si>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</si>
  <si>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</si>
  <si>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</si>
  <si>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</si>
  <si>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</si>
  <si>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</si>
  <si>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</si>
  <si>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</si>
  <si>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</si>
  <si>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</si>
  <si>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</si>
  <si>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</si>
  <si>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</si>
  <si>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</si>
  <si>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</si>
  <si>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</si>
  <si>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</si>
  <si>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</si>
  <si>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</si>
  <si>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</si>
  <si>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</si>
  <si>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</si>
  <si>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</si>
  <si>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</si>
  <si>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</si>
  <si>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</si>
  <si>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</si>
  <si>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</si>
  <si>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</si>
  <si>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</si>
  <si>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</si>
  <si>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</si>
  <si>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</si>
  <si>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</si>
  <si>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</si>
  <si>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</si>
  <si>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</si>
  <si>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</si>
  <si>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</si>
  <si>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</si>
  <si>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</si>
  <si>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</si>
  <si>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</si>
  <si>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</si>
  <si>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</si>
  <si>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</si>
  <si>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</si>
  <si>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</si>
  <si>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</si>
  <si>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</si>
  <si>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</si>
  <si>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</si>
  <si>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</si>
  <si>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</si>
  <si>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</si>
  <si>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</si>
  <si>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</si>
  <si>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</si>
  <si>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</si>
  <si>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</si>
  <si>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</si>
  <si>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</si>
  <si>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</si>
  <si>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</si>
  <si>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</si>
  <si>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</si>
  <si>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</si>
  <si>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</si>
  <si>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</si>
  <si>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</si>
  <si>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</si>
  <si>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</si>
  <si>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</si>
  <si>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</si>
  <si>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</si>
  <si>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</si>
  <si>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</si>
  <si>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</si>
  <si>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</si>
  <si>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</si>
  <si>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</si>
  <si>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</si>
  <si>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</si>
  <si>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</si>
  <si>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</si>
  <si>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</si>
  <si>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</si>
  <si>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</si>
  <si>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</si>
  <si>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</si>
  <si>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</si>
  <si>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</si>
  <si>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</si>
  <si>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</si>
  <si>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</si>
  <si>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</si>
  <si>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</si>
  <si>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</si>
  <si>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</si>
  <si>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</si>
  <si>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</si>
  <si>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</si>
  <si>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</si>
  <si>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</si>
  <si>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</si>
  <si>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</si>
  <si>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</si>
  <si>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</si>
  <si>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</si>
  <si>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</si>
  <si>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</si>
  <si>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</si>
  <si>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</si>
  <si>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</si>
  <si>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</si>
  <si>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</si>
  <si>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</si>
  <si>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</si>
  <si>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</si>
  <si>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</si>
  <si>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</si>
  <si>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</si>
  <si>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</si>
  <si>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</si>
  <si>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</si>
  <si>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</si>
  <si>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</si>
  <si>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</si>
  <si>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</si>
  <si>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</si>
  <si>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</si>
  <si>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</si>
  <si>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</si>
  <si>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</si>
  <si>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</si>
  <si>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</si>
  <si>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</si>
  <si>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</si>
  <si>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</si>
  <si>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</si>
  <si>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</si>
  <si>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</si>
  <si>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</si>
  <si>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</si>
  <si>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</si>
  <si>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</si>
  <si>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</si>
  <si>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</si>
  <si>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</si>
  <si>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</si>
  <si>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</si>
  <si>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</si>
  <si>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</si>
  <si>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</si>
  <si>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</si>
  <si>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</si>
  <si>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</si>
  <si>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</si>
  <si>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</si>
  <si>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</si>
  <si>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</si>
  <si>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</si>
  <si>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</si>
  <si>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</si>
  <si>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</si>
  <si>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</si>
  <si>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</si>
  <si>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</si>
  <si>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</si>
  <si>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</si>
  <si>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</si>
  <si>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</si>
  <si>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</si>
  <si>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</si>
  <si>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</si>
  <si>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</si>
  <si>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</si>
  <si>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</si>
  <si>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</si>
  <si>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</si>
  <si>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</si>
  <si>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</si>
  <si>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</si>
  <si>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</si>
  <si>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</si>
  <si>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</si>
  <si>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</si>
  <si>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</si>
  <si>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</si>
  <si>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</si>
  <si>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</si>
  <si>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</si>
  <si>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</si>
  <si>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</si>
  <si>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</si>
  <si>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</si>
  <si>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</si>
  <si>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</si>
  <si>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</si>
  <si>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</si>
  <si>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</si>
  <si>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</si>
  <si>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</si>
  <si>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</si>
  <si>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</si>
  <si>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</si>
  <si>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</si>
  <si>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</si>
  <si>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</si>
  <si>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</si>
  <si>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</si>
  <si>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</si>
  <si>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</si>
  <si>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</si>
  <si>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</si>
  <si>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</si>
  <si>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</si>
  <si>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</si>
  <si>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</si>
  <si>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</si>
  <si>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</si>
  <si>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</si>
  <si>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</si>
  <si>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</si>
  <si>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</si>
  <si>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</si>
  <si>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</si>
  <si>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</si>
  <si>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</si>
  <si>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</si>
  <si>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</si>
  <si>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</si>
  <si>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</si>
  <si>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</si>
  <si>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</si>
  <si>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</si>
  <si>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</si>
  <si>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</si>
  <si>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</si>
  <si>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</si>
  <si>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</si>
  <si>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</si>
  <si>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</si>
  <si>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</si>
  <si>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</si>
  <si>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</si>
  <si>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</si>
  <si>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</si>
  <si>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</si>
  <si>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</si>
  <si>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</si>
  <si>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</si>
  <si>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</si>
  <si>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</si>
  <si>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</si>
  <si>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</si>
  <si>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</si>
  <si>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</si>
  <si>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</si>
  <si>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</si>
  <si>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</si>
  <si>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</si>
  <si>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</si>
  <si>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</si>
  <si>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</si>
  <si>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</si>
  <si>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</si>
  <si>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</si>
  <si>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</si>
  <si>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</si>
  <si>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</si>
  <si>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</si>
  <si>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</si>
  <si>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</si>
  <si>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</si>
  <si>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</si>
  <si>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</si>
  <si>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</si>
  <si>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</si>
  <si>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</si>
  <si>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</si>
  <si>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</si>
  <si>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</si>
  <si>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</si>
  <si>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</si>
  <si>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</si>
  <si>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</si>
  <si>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</si>
  <si>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</si>
  <si>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</si>
  <si>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</si>
  <si>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</si>
  <si>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</si>
  <si>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</si>
  <si>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</si>
  <si>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</si>
  <si>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</si>
  <si>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</si>
  <si>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</si>
  <si>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</si>
  <si>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</si>
  <si>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</si>
  <si>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</si>
  <si>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</si>
  <si>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</si>
  <si>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</si>
  <si>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</si>
  <si>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</si>
  <si>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</si>
  <si>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</si>
  <si>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</si>
  <si>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</si>
  <si>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</si>
  <si>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</si>
  <si>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</si>
  <si>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</si>
  <si>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</si>
  <si>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</si>
  <si>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</si>
  <si>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</si>
  <si>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</si>
  <si>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</si>
  <si>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</si>
  <si>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</si>
  <si>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</si>
  <si>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</si>
  <si>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</si>
  <si>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</si>
  <si>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</si>
  <si>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</si>
  <si>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</si>
  <si>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</si>
  <si>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</si>
  <si>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</si>
  <si>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</si>
  <si>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</si>
  <si>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</si>
  <si>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</si>
  <si>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</si>
  <si>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</si>
  <si>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</si>
  <si>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</si>
  <si>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</si>
  <si>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</si>
  <si>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</si>
  <si>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</si>
  <si>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</si>
  <si>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</si>
  <si>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</si>
  <si>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</si>
  <si>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</si>
  <si>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</si>
  <si>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</si>
  <si>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</si>
  <si>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</si>
  <si>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</si>
  <si>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</si>
  <si>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</si>
  <si>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</si>
  <si>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</si>
  <si>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</si>
  <si>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</si>
  <si>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</si>
  <si>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</si>
  <si>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</si>
  <si>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</si>
  <si>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</si>
  <si>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</si>
  <si>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</si>
  <si>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</si>
  <si>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</si>
  <si>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</si>
  <si>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</si>
  <si>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</si>
  <si>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</si>
  <si>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</si>
  <si>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</si>
  <si>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</si>
  <si>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</si>
  <si>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</si>
  <si>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</si>
  <si>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</si>
  <si>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</si>
  <si>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</si>
  <si>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</si>
  <si>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</si>
  <si>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</si>
  <si>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</si>
  <si>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</si>
  <si>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</si>
  <si>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</si>
  <si>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</si>
  <si>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</si>
  <si>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</si>
  <si>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</si>
  <si>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</si>
  <si>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</si>
  <si>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</si>
  <si>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</si>
  <si>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</si>
  <si>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</si>
  <si>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</si>
  <si>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</si>
  <si>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</si>
  <si>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</si>
  <si>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</si>
  <si>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</si>
  <si>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</si>
  <si>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</si>
  <si>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</si>
  <si>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</si>
  <si>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</si>
  <si>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</si>
  <si>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</si>
  <si>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</si>
  <si>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</si>
  <si>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</si>
  <si>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</si>
  <si>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</si>
  <si>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</si>
  <si>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</si>
  <si>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</si>
  <si>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</si>
  <si>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</si>
  <si>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</si>
  <si>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</si>
  <si>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</si>
  <si>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</si>
  <si>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</si>
  <si>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</si>
  <si>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</si>
  <si>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</si>
  <si>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</si>
  <si>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</si>
  <si>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</si>
  <si>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</si>
  <si>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</si>
  <si>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</si>
  <si>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</si>
  <si>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</si>
  <si>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</si>
  <si>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</si>
  <si>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</si>
  <si>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</si>
  <si>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</si>
  <si>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</si>
  <si>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</si>
  <si>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</si>
  <si>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</si>
  <si>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</si>
  <si>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</si>
  <si>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</si>
  <si>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</si>
  <si>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</si>
  <si>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</si>
  <si>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</si>
  <si>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</si>
  <si>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</si>
  <si>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</si>
  <si>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</si>
  <si>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</si>
  <si>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</si>
  <si>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</si>
  <si>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</si>
  <si>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</si>
  <si>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</si>
  <si>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</si>
  <si>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</si>
  <si>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</si>
  <si>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</si>
  <si>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</si>
  <si>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</si>
  <si>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</si>
  <si>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</si>
  <si>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</si>
  <si>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</si>
  <si>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</si>
  <si>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</si>
  <si>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</si>
  <si>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</si>
  <si>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</si>
  <si>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</si>
  <si>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</si>
  <si>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</si>
  <si>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</si>
  <si>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</si>
  <si>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</si>
  <si>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</si>
  <si>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</si>
  <si>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</si>
  <si>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</si>
  <si>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</si>
  <si>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</si>
  <si>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</si>
  <si>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</si>
  <si>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</si>
  <si>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</si>
  <si>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</si>
  <si>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</si>
  <si>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</si>
  <si>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</si>
  <si>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</si>
  <si>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</si>
  <si>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</si>
  <si>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</si>
  <si>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</si>
  <si>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</si>
  <si>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</si>
  <si>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</si>
  <si>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</si>
  <si>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</si>
  <si>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</si>
  <si>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</si>
  <si>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</si>
  <si>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</si>
  <si>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</si>
  <si>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</si>
  <si>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</si>
  <si>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</si>
  <si>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</si>
  <si>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</si>
  <si>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</si>
  <si>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</si>
  <si>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</si>
  <si>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</si>
  <si>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</si>
  <si>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</si>
  <si>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</si>
  <si>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</si>
  <si>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</si>
  <si>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</si>
  <si>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</si>
  <si>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</si>
  <si>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</si>
  <si>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</si>
  <si>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</si>
  <si>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</si>
  <si>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</si>
  <si>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</si>
  <si>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</si>
  <si>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</si>
  <si>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</si>
  <si>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</si>
  <si>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</si>
  <si>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</si>
  <si>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</si>
  <si>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</si>
  <si>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</si>
  <si>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</si>
  <si>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</si>
  <si>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</si>
  <si>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</si>
  <si>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</si>
  <si>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</si>
  <si>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</si>
  <si>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</si>
  <si>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</si>
  <si>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</si>
  <si>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</si>
  <si>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</si>
  <si>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</si>
  <si>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</si>
  <si>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</si>
  <si>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</si>
  <si>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</si>
  <si>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</si>
  <si>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</si>
  <si>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</si>
  <si>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</si>
  <si>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</si>
  <si>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</si>
  <si>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</si>
  <si>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</si>
  <si>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</si>
  <si>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</si>
  <si>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</si>
  <si>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</si>
  <si>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</si>
  <si>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</si>
  <si>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</si>
  <si>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</si>
  <si>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</si>
  <si>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</si>
  <si>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</si>
  <si>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</si>
  <si>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</si>
  <si>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</si>
  <si>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</si>
  <si>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</si>
  <si>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</si>
  <si>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</si>
  <si>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</si>
  <si>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</si>
  <si>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</si>
  <si>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</si>
  <si>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</si>
  <si>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</si>
  <si>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</si>
  <si>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</si>
  <si>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</si>
  <si>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</si>
  <si>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</si>
  <si>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</si>
  <si>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</si>
  <si>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</si>
  <si>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</si>
  <si>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</si>
  <si>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</si>
  <si>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</si>
  <si>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</si>
  <si>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</si>
  <si>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</si>
  <si>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</si>
  <si>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</si>
  <si>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</si>
  <si>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</si>
  <si>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</si>
  <si>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</si>
  <si>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</si>
  <si>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</si>
  <si>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</si>
  <si>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</si>
  <si>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</si>
  <si>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</si>
  <si>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</si>
  <si>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</si>
  <si>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</si>
  <si>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</si>
  <si>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</si>
  <si>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</si>
  <si>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</si>
  <si>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</si>
  <si>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</si>
  <si>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</si>
  <si>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</si>
  <si>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</si>
  <si>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</si>
  <si>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</si>
  <si>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</si>
  <si>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</si>
  <si>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</si>
  <si>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</si>
  <si>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</si>
  <si>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</si>
  <si>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</si>
  <si>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</si>
  <si>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</si>
  <si>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</si>
  <si>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</si>
  <si>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</si>
  <si>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</si>
  <si>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</si>
  <si>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</si>
  <si>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</si>
  <si>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</si>
  <si>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</si>
  <si>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</si>
  <si>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</si>
  <si>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</si>
  <si>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</si>
  <si>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</si>
  <si>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</si>
  <si>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</si>
  <si>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</si>
  <si>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</si>
  <si>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</si>
  <si>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</si>
  <si>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</si>
  <si>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</si>
  <si>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</si>
  <si>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</si>
  <si>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</si>
  <si>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</si>
  <si>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</si>
  <si>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</si>
  <si>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</si>
  <si>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</si>
  <si>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</si>
  <si>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</si>
  <si>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</si>
  <si>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</si>
  <si>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</si>
  <si>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</si>
  <si>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</si>
  <si>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</si>
  <si>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</si>
  <si>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</si>
  <si>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</si>
  <si>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</si>
  <si>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</si>
  <si>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</si>
  <si>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</si>
  <si>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</si>
  <si>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</si>
  <si>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</si>
  <si>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</si>
  <si>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</si>
  <si>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</si>
  <si>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</si>
  <si>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</si>
  <si>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</si>
  <si>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</si>
  <si>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</si>
  <si>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</si>
  <si>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</si>
  <si>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</si>
  <si>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</si>
  <si>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</si>
  <si>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</si>
  <si>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</si>
  <si>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</si>
  <si>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</si>
  <si>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</si>
  <si>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</si>
  <si>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</si>
  <si>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</si>
  <si>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</si>
  <si>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</si>
  <si>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</si>
  <si>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</si>
  <si>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</si>
  <si>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</si>
  <si>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</si>
  <si>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</si>
  <si>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</si>
  <si>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</si>
  <si>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</si>
  <si>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</si>
  <si>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</si>
  <si>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</si>
  <si>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</si>
  <si>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</si>
  <si>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</si>
  <si>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</si>
  <si>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</si>
  <si>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</si>
  <si>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</si>
  <si>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</si>
  <si>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</si>
  <si>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</si>
  <si>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</si>
  <si>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</si>
  <si>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</si>
  <si>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</si>
  <si>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</si>
  <si>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</si>
  <si>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</si>
  <si>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</si>
  <si>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</si>
  <si>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</si>
  <si>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</si>
  <si>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</si>
  <si>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</si>
  <si>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</si>
  <si>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</si>
  <si>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</si>
  <si>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</si>
  <si>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</si>
  <si>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</si>
  <si>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</si>
  <si>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</si>
  <si>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</si>
  <si>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</si>
  <si>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</si>
  <si>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</si>
  <si>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</si>
  <si>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</si>
  <si>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</si>
  <si>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</si>
  <si>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</si>
  <si>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</si>
  <si>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</si>
  <si>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</si>
  <si>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</si>
  <si>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</si>
  <si>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</si>
  <si>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</si>
  <si>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</si>
  <si>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</si>
  <si>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</si>
  <si>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</si>
  <si>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</si>
  <si>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</si>
  <si>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</si>
  <si>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</si>
  <si>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</si>
  <si>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</si>
  <si>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</si>
  <si>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</si>
  <si>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</si>
  <si>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</si>
  <si>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</si>
  <si>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</si>
  <si>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</si>
  <si>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</si>
  <si>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</si>
  <si>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</si>
  <si>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</si>
  <si>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</si>
  <si>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</si>
  <si>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</si>
  <si>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</si>
  <si>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</si>
  <si>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</si>
  <si>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</si>
  <si>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</si>
  <si>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</si>
  <si>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</si>
  <si>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</si>
  <si>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</si>
  <si>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</si>
  <si>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</si>
  <si>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</si>
  <si>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</si>
  <si>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</si>
  <si>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</si>
  <si>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</si>
  <si>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</si>
  <si>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</si>
  <si>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</si>
  <si>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</si>
  <si>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</si>
  <si>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</si>
  <si>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</si>
  <si>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</si>
  <si>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</si>
  <si>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</si>
  <si>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</si>
  <si>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</si>
  <si>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</si>
  <si>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</si>
  <si>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</si>
  <si>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</si>
  <si>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</si>
  <si>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</si>
  <si>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</si>
  <si>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</si>
  <si>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</si>
  <si>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</si>
  <si>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</si>
  <si>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</si>
  <si>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</si>
  <si>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</si>
  <si>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</si>
  <si>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</si>
  <si>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</si>
  <si>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</si>
  <si>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</si>
  <si>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</si>
  <si>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</si>
  <si>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</si>
  <si>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</si>
  <si>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</si>
  <si>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</si>
  <si>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</si>
  <si>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</si>
  <si>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</si>
  <si>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</si>
  <si>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</si>
  <si>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</si>
  <si>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</si>
  <si>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</si>
  <si>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</si>
  <si>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</si>
  <si>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</si>
  <si>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</si>
  <si>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</si>
  <si>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</si>
  <si>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</si>
  <si>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</si>
  <si>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</si>
  <si>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</si>
  <si>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</si>
  <si>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</si>
  <si>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</si>
  <si>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</si>
  <si>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</si>
  <si>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</si>
  <si>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</si>
  <si>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</si>
  <si>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</si>
  <si>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</si>
  <si>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</si>
  <si>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</si>
  <si>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</si>
  <si>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</si>
  <si>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</si>
  <si>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</si>
  <si>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</si>
  <si>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</si>
  <si>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</si>
  <si>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</si>
  <si>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</si>
  <si>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</si>
  <si>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</si>
  <si>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</si>
  <si>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</si>
  <si>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</si>
  <si>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</si>
  <si>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</si>
  <si>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</si>
  <si>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</si>
  <si>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</si>
  <si>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</si>
  <si>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</si>
  <si>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</si>
  <si>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</si>
  <si>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</si>
  <si>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</si>
  <si>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</si>
  <si>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</si>
  <si>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</si>
  <si>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</si>
  <si>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</si>
  <si>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</si>
  <si>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</si>
  <si>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</si>
  <si>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</si>
  <si>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</si>
  <si>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</si>
  <si>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</si>
  <si>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</si>
  <si>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</si>
  <si>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</si>
  <si>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</si>
  <si>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</si>
  <si>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</si>
  <si>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</si>
  <si>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</si>
  <si>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</si>
  <si>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</si>
  <si>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</si>
  <si>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</si>
  <si>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</si>
  <si>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</si>
  <si>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</si>
  <si>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</si>
  <si>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</si>
  <si>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</si>
  <si>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</si>
  <si>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</si>
  <si>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</si>
  <si>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</si>
  <si>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</si>
  <si>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</si>
  <si>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</si>
  <si>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</si>
  <si>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</si>
  <si>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</si>
  <si>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</si>
  <si>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</si>
  <si>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</si>
  <si>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</si>
  <si>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</si>
  <si>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</si>
  <si>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</si>
  <si>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</si>
  <si>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</si>
  <si>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</si>
  <si>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</si>
  <si>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</si>
  <si>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</si>
  <si>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</si>
  <si>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</si>
  <si>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</si>
  <si>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</si>
  <si>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</si>
  <si>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</si>
  <si>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</si>
  <si>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</si>
  <si>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</si>
  <si>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</si>
  <si>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</si>
  <si>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</si>
  <si>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</si>
  <si>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</si>
  <si>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</si>
  <si>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</si>
  <si>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</si>
  <si>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</si>
  <si>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</si>
  <si>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</si>
  <si>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</si>
  <si>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</si>
  <si>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</si>
  <si>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</si>
  <si>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</si>
  <si>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</si>
  <si>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</si>
  <si>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</si>
  <si>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</si>
  <si>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</si>
  <si>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</si>
  <si>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</si>
  <si>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</si>
  <si>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</si>
  <si>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</si>
  <si>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</si>
  <si>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</si>
  <si>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</si>
  <si>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</si>
  <si>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</si>
  <si>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</si>
  <si>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</si>
  <si>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</si>
  <si>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</si>
  <si>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</si>
  <si>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</si>
  <si>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</si>
  <si>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</si>
  <si>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</si>
  <si>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</si>
  <si>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</si>
  <si>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</si>
  <si>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</si>
  <si>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</si>
  <si>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</si>
  <si>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</si>
  <si>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</si>
  <si>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</si>
  <si>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</si>
  <si>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</si>
  <si>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</si>
  <si>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</si>
  <si>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</si>
  <si>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</si>
  <si>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</si>
  <si>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</si>
  <si>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</si>
  <si>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</si>
  <si>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</si>
  <si>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</si>
  <si>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</si>
  <si>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</si>
  <si>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</si>
  <si>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</si>
  <si>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</si>
  <si>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</si>
  <si>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</si>
  <si>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</si>
  <si>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</si>
  <si>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</si>
  <si>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</si>
  <si>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</si>
  <si>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</si>
  <si>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</si>
  <si>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</si>
  <si>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</si>
  <si>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</si>
  <si>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</si>
  <si>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</si>
  <si>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</si>
  <si>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</si>
  <si>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</si>
  <si>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</si>
  <si>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</si>
  <si>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</si>
  <si>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</si>
  <si>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</si>
  <si>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</si>
  <si>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</si>
  <si>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</si>
  <si>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</si>
  <si>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</si>
  <si>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</si>
  <si>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</si>
  <si>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</si>
  <si>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</si>
  <si>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</si>
  <si>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</si>
  <si>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</si>
  <si>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</si>
  <si>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</si>
  <si>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</si>
  <si>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</si>
  <si>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</si>
  <si>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</si>
  <si>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</si>
  <si>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</si>
  <si>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</si>
  <si>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</si>
  <si>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</si>
  <si>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</si>
  <si>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</si>
  <si>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</si>
  <si>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</si>
  <si>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</si>
  <si>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</si>
  <si>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</si>
  <si>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</si>
  <si>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</si>
  <si>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</si>
  <si>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</si>
  <si>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</si>
  <si>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</si>
  <si>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</si>
  <si>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</si>
  <si>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</si>
  <si>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</si>
  <si>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</si>
  <si>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</si>
  <si>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</si>
  <si>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</si>
  <si>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</si>
  <si>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</si>
  <si>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</si>
  <si>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</si>
  <si>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</si>
  <si>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</si>
  <si>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</si>
  <si>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</si>
  <si>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</si>
  <si>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</si>
  <si>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</si>
  <si>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</si>
  <si>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</si>
  <si>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</si>
  <si>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</si>
  <si>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</si>
  <si>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</si>
  <si>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</si>
  <si>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</si>
  <si>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</si>
  <si>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</si>
  <si>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</si>
  <si>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</si>
  <si>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</si>
  <si>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</si>
  <si>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</si>
  <si>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</si>
  <si>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</si>
  <si>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</si>
  <si>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</si>
  <si>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</si>
  <si>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</si>
  <si>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</si>
  <si>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</si>
  <si>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</si>
  <si>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</si>
  <si>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</si>
  <si>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</si>
  <si>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</si>
  <si>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</si>
  <si>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</si>
  <si>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</si>
  <si>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</si>
  <si>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</si>
  <si>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</si>
  <si>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</si>
  <si>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</si>
  <si>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</si>
  <si>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</si>
  <si>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</si>
  <si>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</si>
  <si>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</si>
  <si>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</si>
  <si>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</si>
  <si>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</si>
  <si>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</si>
  <si>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</si>
  <si>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</si>
  <si>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</si>
  <si>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</si>
  <si>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</si>
  <si>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</si>
  <si>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</si>
  <si>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</si>
  <si>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</si>
  <si>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</si>
  <si>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</si>
  <si>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</si>
  <si>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</si>
  <si>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</si>
  <si>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</si>
  <si>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</si>
  <si>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</si>
  <si>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</si>
  <si>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</si>
  <si>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</si>
  <si>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</si>
  <si>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</si>
  <si>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</si>
  <si>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</si>
  <si>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</si>
  <si>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</si>
  <si>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</si>
  <si>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</si>
  <si>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</si>
  <si>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</si>
  <si>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</si>
  <si>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</si>
  <si>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</si>
  <si>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</si>
  <si>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</si>
  <si>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</si>
  <si>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</si>
  <si>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</si>
  <si>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</si>
  <si>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</si>
  <si>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</si>
  <si>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</si>
  <si>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</si>
  <si>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</si>
  <si>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</si>
  <si>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</si>
  <si>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</si>
  <si>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</si>
  <si>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</si>
  <si>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</si>
  <si>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</si>
  <si>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</si>
  <si>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</si>
  <si>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</si>
  <si>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</si>
  <si>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</si>
  <si>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</si>
  <si>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</si>
  <si>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</si>
  <si>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</si>
  <si>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</si>
  <si>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</si>
  <si>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</si>
  <si>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</si>
  <si>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</si>
  <si>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</si>
  <si>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</si>
  <si>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</si>
  <si>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</si>
  <si>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</si>
  <si>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</si>
  <si>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</si>
  <si>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</si>
  <si>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</si>
  <si>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</si>
  <si>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</si>
  <si>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</si>
  <si>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</si>
  <si>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</si>
  <si>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</si>
  <si>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</si>
  <si>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</si>
  <si>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</si>
  <si>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</si>
  <si>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</si>
  <si>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</si>
  <si>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</si>
  <si>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</si>
  <si>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</si>
  <si>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</si>
  <si>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</si>
  <si>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</si>
  <si>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</si>
  <si>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</si>
  <si>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</si>
  <si>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</si>
  <si>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</si>
  <si>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</si>
  <si>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</si>
  <si>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</si>
  <si>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</si>
  <si>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</si>
  <si>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</si>
  <si>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</si>
  <si>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</si>
  <si>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</si>
  <si>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</si>
  <si>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</si>
  <si>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</si>
  <si>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</si>
  <si>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</si>
  <si>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</si>
  <si>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</si>
  <si>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</si>
  <si>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</si>
  <si>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</si>
  <si>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</si>
  <si>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</si>
  <si>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</si>
  <si>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</si>
  <si>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</si>
  <si>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</si>
  <si>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</si>
  <si>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</si>
  <si>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</si>
  <si>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</si>
  <si>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</si>
  <si>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</si>
  <si>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</si>
  <si>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</si>
  <si>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</si>
  <si>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</si>
  <si>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</si>
  <si>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</si>
  <si>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</si>
  <si>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</si>
  <si>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</si>
  <si>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</si>
  <si>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</si>
  <si>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</si>
  <si>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</si>
  <si>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</si>
  <si>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</si>
  <si>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</si>
  <si>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</si>
  <si>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</si>
  <si>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</si>
  <si>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</si>
  <si>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</si>
  <si>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</si>
  <si>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</si>
  <si>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</si>
  <si>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</si>
  <si>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</si>
  <si>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</si>
  <si>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</si>
  <si>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</si>
  <si>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</si>
  <si>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</si>
  <si>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</si>
  <si>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</si>
  <si>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</si>
  <si>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</si>
  <si>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</si>
  <si>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</si>
  <si>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</si>
  <si>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</si>
  <si>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</si>
  <si>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</si>
  <si>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</si>
  <si>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</si>
  <si>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</si>
  <si>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</si>
  <si>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</si>
  <si>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</si>
  <si>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</si>
  <si>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</si>
  <si>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</si>
  <si>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</si>
  <si>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</si>
  <si>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</si>
  <si>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</si>
  <si>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</si>
  <si>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</si>
  <si>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</si>
  <si>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</si>
  <si>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</si>
  <si>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</si>
  <si>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</si>
  <si>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</si>
  <si>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</si>
  <si>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</si>
  <si>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</si>
  <si>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</si>
  <si>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</si>
  <si>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</si>
  <si>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</si>
  <si>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</si>
  <si>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</si>
  <si>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</si>
  <si>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</si>
  <si>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</si>
  <si>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</si>
  <si>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</si>
  <si>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</si>
  <si>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</si>
  <si>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</si>
  <si>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</si>
  <si>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</si>
  <si>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</si>
  <si>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</si>
  <si>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</si>
  <si>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</si>
  <si>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</si>
  <si>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</si>
  <si>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</si>
  <si>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</si>
  <si>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</si>
  <si>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</si>
  <si>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</si>
  <si>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</si>
  <si>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</si>
  <si>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</si>
  <si>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</si>
  <si>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</si>
  <si>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</si>
  <si>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</si>
  <si>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</si>
  <si>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</si>
  <si>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</si>
  <si>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</si>
  <si>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</si>
  <si>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</si>
  <si>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</si>
  <si>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</si>
  <si>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</si>
  <si>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</si>
  <si>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</si>
  <si>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</si>
  <si>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</si>
  <si>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</si>
  <si>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</si>
  <si>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</si>
  <si>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</si>
  <si>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</si>
  <si>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</si>
  <si>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</si>
  <si>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</si>
  <si>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</si>
  <si>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</si>
  <si>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</si>
  <si>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</si>
  <si>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</si>
  <si>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</si>
  <si>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</si>
  <si>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</si>
  <si>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</si>
  <si>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</si>
  <si>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</si>
  <si>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</si>
  <si>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</si>
  <si>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</si>
  <si>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</si>
  <si>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</si>
  <si>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</si>
  <si>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</si>
  <si>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</si>
  <si>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</si>
  <si>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</si>
  <si>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</si>
  <si>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</si>
  <si>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</si>
  <si>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</si>
  <si>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</si>
  <si>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</si>
  <si>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</si>
  <si>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</si>
  <si>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</si>
  <si>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</si>
  <si>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</si>
  <si>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</si>
  <si>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</si>
  <si>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</si>
  <si>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</si>
  <si>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</si>
  <si>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</si>
  <si>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</si>
  <si>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</si>
  <si>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</si>
  <si>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</si>
  <si>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</si>
  <si>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</si>
  <si>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</si>
  <si>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</si>
  <si>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</si>
  <si>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</si>
  <si>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</si>
  <si>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</si>
  <si>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</si>
  <si>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</si>
  <si>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</si>
  <si>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</si>
  <si>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</si>
  <si>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</si>
  <si>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</si>
  <si>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</si>
  <si>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</si>
  <si>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</si>
  <si>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</si>
  <si>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</si>
  <si>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</si>
  <si>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</si>
  <si>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</si>
  <si>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</si>
  <si>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</si>
  <si>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</si>
  <si>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</si>
  <si>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</si>
  <si>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</si>
  <si>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</si>
  <si>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</si>
  <si>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</si>
  <si>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</si>
  <si>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</si>
  <si>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</si>
  <si>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</si>
  <si>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</si>
  <si>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</si>
  <si>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</si>
  <si>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</si>
  <si>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</si>
  <si>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</si>
  <si>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</si>
  <si>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</si>
  <si>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</si>
  <si>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</si>
  <si>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</si>
  <si>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</si>
  <si>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</si>
  <si>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</si>
  <si>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</si>
  <si>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</si>
  <si>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</si>
  <si>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</si>
  <si>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</si>
  <si>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</si>
  <si>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</si>
  <si>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</si>
  <si>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</si>
  <si>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</si>
  <si>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</si>
  <si>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</si>
  <si>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</si>
  <si>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</si>
  <si>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</si>
  <si>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</si>
  <si>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</si>
  <si>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</si>
  <si>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</si>
  <si>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</si>
  <si>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</si>
  <si>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</si>
  <si>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</si>
  <si>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</si>
  <si>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</si>
  <si>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</si>
  <si>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</si>
  <si>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</si>
  <si>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</si>
  <si>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</si>
  <si>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</si>
  <si>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</si>
  <si>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</si>
  <si>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</si>
  <si>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</si>
  <si>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</si>
  <si>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</si>
  <si>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</si>
  <si>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</si>
  <si>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</si>
  <si>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</si>
  <si>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</si>
  <si>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</si>
  <si>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</si>
  <si>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</si>
  <si>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</si>
  <si>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</si>
  <si>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</si>
  <si>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</si>
  <si>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</si>
  <si>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</si>
  <si>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</si>
  <si>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</si>
  <si>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</si>
  <si>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</si>
  <si>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</si>
  <si>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</si>
  <si>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</si>
  <si>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</si>
  <si>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</si>
  <si>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</si>
  <si>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</si>
  <si>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</si>
  <si>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</si>
  <si>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</si>
  <si>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</si>
  <si>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</si>
  <si>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</si>
  <si>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</si>
  <si>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</si>
  <si>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</si>
  <si>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</si>
  <si>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</si>
  <si>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</si>
  <si>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</si>
  <si>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</si>
  <si>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</si>
  <si>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</si>
  <si>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</si>
  <si>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</si>
  <si>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</si>
  <si>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</si>
  <si>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</si>
  <si>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</si>
  <si>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</si>
  <si>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</si>
  <si>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</si>
  <si>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</si>
  <si>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</si>
  <si>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</si>
  <si>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</si>
  <si>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</si>
  <si>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</si>
  <si>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</si>
  <si>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</si>
  <si>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</si>
  <si>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</si>
  <si>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</si>
  <si>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</si>
  <si>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</si>
  <si>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</si>
  <si>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</si>
  <si>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</si>
  <si>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</si>
  <si>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</si>
  <si>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</si>
  <si>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</si>
  <si>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</si>
  <si>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</si>
  <si>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</si>
  <si>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</si>
  <si>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</si>
  <si>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</si>
  <si>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</si>
  <si>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</si>
  <si>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</si>
  <si>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</si>
  <si>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</si>
  <si>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</si>
  <si>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</si>
  <si>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</si>
  <si>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</si>
  <si>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</si>
  <si>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</si>
  <si>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</si>
  <si>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</si>
  <si>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</si>
  <si>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</si>
  <si>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</si>
  <si>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</si>
  <si>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</si>
  <si>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</si>
  <si>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</si>
  <si>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</si>
  <si>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</si>
  <si>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</si>
  <si>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</si>
  <si>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</si>
  <si>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</si>
  <si>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</si>
  <si>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</si>
  <si>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</si>
  <si>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</si>
  <si>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</si>
  <si>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</si>
  <si>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</si>
  <si>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</si>
  <si>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</si>
  <si>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</si>
  <si>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</si>
  <si>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</si>
  <si>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</si>
  <si>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</si>
  <si>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</si>
  <si>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</si>
  <si>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</si>
  <si>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</si>
  <si>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</si>
  <si>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</si>
  <si>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</si>
  <si>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</si>
  <si>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</si>
  <si>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</si>
  <si>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</si>
  <si>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</si>
  <si>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</si>
  <si>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</si>
  <si>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</si>
  <si>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</si>
  <si>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</si>
  <si>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</si>
  <si>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</si>
  <si>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</si>
  <si>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</si>
  <si>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</si>
  <si>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</si>
  <si>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</si>
  <si>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</si>
  <si>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</si>
  <si>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</si>
  <si>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</si>
  <si>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</si>
  <si>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</si>
  <si>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</si>
  <si>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</si>
  <si>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</si>
  <si>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</si>
  <si>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</si>
  <si>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</si>
  <si>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</si>
  <si>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</si>
  <si>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</si>
  <si>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</si>
  <si>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</si>
  <si>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</si>
  <si>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</si>
  <si>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</si>
  <si>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</si>
  <si>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</si>
  <si>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</si>
  <si>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</si>
  <si>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</si>
  <si>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</si>
  <si>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</si>
  <si>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</si>
  <si>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</si>
  <si>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</si>
  <si>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</si>
  <si>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</si>
  <si>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</si>
  <si>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</si>
  <si>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</si>
  <si>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</si>
  <si>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</si>
  <si>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</si>
  <si>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</si>
  <si>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</si>
  <si>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</si>
  <si>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</si>
  <si>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</si>
  <si>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</si>
  <si>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</si>
  <si>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</si>
  <si>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</si>
  <si>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</si>
  <si>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</si>
  <si>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</si>
  <si>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</si>
  <si>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</si>
  <si>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</si>
  <si>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</si>
  <si>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</si>
  <si>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</si>
  <si>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</si>
  <si>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</si>
  <si>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</si>
  <si>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</si>
  <si>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</si>
  <si>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</si>
  <si>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</si>
  <si>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</si>
  <si>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</si>
  <si>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</si>
  <si>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</si>
  <si>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</si>
  <si>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</si>
  <si>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</si>
  <si>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</si>
  <si>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</si>
  <si>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</si>
  <si>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</si>
  <si>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</si>
  <si>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</si>
  <si>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</si>
  <si>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</si>
  <si>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</si>
  <si>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</si>
  <si>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</si>
  <si>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</si>
  <si>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</si>
  <si>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</si>
  <si>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</si>
  <si>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</si>
  <si>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</si>
  <si>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</si>
  <si>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</si>
  <si>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</si>
  <si>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</si>
  <si>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</si>
  <si>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</si>
  <si>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</si>
  <si>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</si>
  <si>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</si>
  <si>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</si>
  <si>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</si>
  <si>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</si>
  <si>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</si>
  <si>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</si>
  <si>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</si>
  <si>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</si>
  <si>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</si>
  <si>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</si>
  <si>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</si>
  <si>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</si>
  <si>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</si>
  <si>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</si>
  <si>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</si>
  <si>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</si>
  <si>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</si>
  <si>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</si>
  <si>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</si>
  <si>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</si>
  <si>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</si>
  <si>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</si>
  <si>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</si>
  <si>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</si>
  <si>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</si>
  <si>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</si>
  <si>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</si>
  <si>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</si>
  <si>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</si>
  <si>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</si>
  <si>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</si>
  <si>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</si>
  <si>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</si>
  <si>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</si>
  <si>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</si>
  <si>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</si>
  <si>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</si>
  <si>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</si>
  <si>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</si>
  <si>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</si>
  <si>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</si>
  <si>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</si>
  <si>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</si>
  <si>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</si>
  <si>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</si>
  <si>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</si>
  <si>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</si>
  <si>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</si>
  <si>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</si>
  <si>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</si>
  <si>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</si>
  <si>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</si>
  <si>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</si>
  <si>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</si>
  <si>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</si>
  <si>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</si>
  <si>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</si>
  <si>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</si>
  <si>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</si>
  <si>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</si>
  <si>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</si>
  <si>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</si>
  <si>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</si>
  <si>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</si>
  <si>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</si>
  <si>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</si>
  <si>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</si>
  <si>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</si>
  <si>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</si>
  <si>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</si>
  <si>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</si>
  <si>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</si>
  <si>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</si>
  <si>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</si>
  <si>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</si>
  <si>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</si>
  <si>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</si>
  <si>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</si>
  <si>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</si>
  <si>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</si>
  <si>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</si>
  <si>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</si>
  <si>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</si>
  <si>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</si>
  <si>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</si>
  <si>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</si>
  <si>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</si>
  <si>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</si>
  <si>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</si>
  <si>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</si>
  <si>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</si>
  <si>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</si>
  <si>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</si>
  <si>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</si>
  <si>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</si>
  <si>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</si>
  <si>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</si>
  <si>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</si>
  <si>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</si>
  <si>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</si>
  <si>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</si>
  <si>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</si>
  <si>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</si>
  <si>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</si>
  <si>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</si>
  <si>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</si>
  <si>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</si>
  <si>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</si>
  <si>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</si>
  <si>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</si>
  <si>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</si>
  <si>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</si>
  <si>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</si>
  <si>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</si>
  <si>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</si>
  <si>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</si>
  <si>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</si>
  <si>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</si>
  <si>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</si>
  <si>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</si>
  <si>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</si>
  <si>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</si>
  <si>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</si>
  <si>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</si>
  <si>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</si>
  <si>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</si>
  <si>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</si>
  <si>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</si>
  <si>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</si>
  <si>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</si>
  <si>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</si>
  <si>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</si>
  <si>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</si>
  <si>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</si>
  <si>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</si>
  <si>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</si>
  <si>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</si>
  <si>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</si>
  <si>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</si>
  <si>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</si>
  <si>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</si>
  <si>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</si>
  <si>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</si>
  <si>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</si>
  <si>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</si>
  <si>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</si>
  <si>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</si>
  <si>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</si>
  <si>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</si>
  <si>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</si>
  <si>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</si>
  <si>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</si>
  <si>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</si>
  <si>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</si>
  <si>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</si>
  <si>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</si>
  <si>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</si>
  <si>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</si>
  <si>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</si>
  <si>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</si>
  <si>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</si>
  <si>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</si>
  <si>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</si>
  <si>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</si>
  <si>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</si>
  <si>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</si>
  <si>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</si>
  <si>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</si>
  <si>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</si>
  <si>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</si>
  <si>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</si>
  <si>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</si>
  <si>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</si>
  <si>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</si>
  <si>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</si>
  <si>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</si>
  <si>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</si>
  <si>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</si>
  <si>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</si>
  <si>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</si>
  <si>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</si>
  <si>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</si>
  <si>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</si>
  <si>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</si>
  <si>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</si>
  <si>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</si>
  <si>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</si>
  <si>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</si>
  <si>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</si>
  <si>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</si>
  <si>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</si>
  <si>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</si>
  <si>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</si>
  <si>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</si>
  <si>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</si>
  <si>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</si>
  <si>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</si>
  <si>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</si>
  <si>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</si>
  <si>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</si>
  <si>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</si>
  <si>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</si>
  <si>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</si>
  <si>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</si>
  <si>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</si>
  <si>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</si>
  <si>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</si>
  <si>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</si>
  <si>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</si>
  <si>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</si>
  <si>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</si>
  <si>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</si>
  <si>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</si>
  <si>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</si>
  <si>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</si>
  <si>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</si>
  <si>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</si>
  <si>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</si>
  <si>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</si>
  <si>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</si>
  <si>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</si>
  <si>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</si>
  <si>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</si>
  <si>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</si>
  <si>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</si>
  <si>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</si>
  <si>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</si>
  <si>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</si>
  <si>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</si>
  <si>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</si>
  <si>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</si>
  <si>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</si>
  <si>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</si>
  <si>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</si>
  <si>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</si>
  <si>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</si>
  <si>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</si>
  <si>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</si>
  <si>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</si>
  <si>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</si>
  <si>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</si>
  <si>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</si>
  <si>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</si>
  <si>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</si>
  <si>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</si>
  <si>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</si>
  <si>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</si>
  <si>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</si>
  <si>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</si>
  <si>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</si>
  <si>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</si>
  <si>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</si>
  <si>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</si>
  <si>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</si>
  <si>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</si>
  <si>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</si>
  <si>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</si>
  <si>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</si>
  <si>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</si>
  <si>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</si>
  <si>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</si>
  <si>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</si>
  <si>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</si>
  <si>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</si>
  <si>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</si>
  <si>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</si>
  <si>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</si>
  <si>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</si>
  <si>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</si>
  <si>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</si>
  <si>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</si>
  <si>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</si>
  <si>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</si>
  <si>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</si>
  <si>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</si>
  <si>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</si>
  <si>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</si>
  <si>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</si>
  <si>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</si>
  <si>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</si>
  <si>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</si>
  <si>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</si>
  <si>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</si>
  <si>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</si>
  <si>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</si>
  <si>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</si>
  <si>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</si>
  <si>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</si>
  <si>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</si>
  <si>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</si>
  <si>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</si>
  <si>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</si>
  <si>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</si>
  <si>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</si>
  <si>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</si>
  <si>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</si>
  <si>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</si>
  <si>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</si>
  <si>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</si>
  <si>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</si>
  <si>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</si>
  <si>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</si>
  <si>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</si>
  <si>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</si>
  <si>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</si>
  <si>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</si>
  <si>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</si>
  <si>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</si>
  <si>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</si>
  <si>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</si>
  <si>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</si>
  <si>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</si>
  <si>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</si>
  <si>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</si>
  <si>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</si>
  <si>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</si>
  <si>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</si>
  <si>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</si>
  <si>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</si>
  <si>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</si>
  <si>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</si>
  <si>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</si>
  <si>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</si>
  <si>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</si>
  <si>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</si>
  <si>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</si>
  <si>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</si>
  <si>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</si>
  <si>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</si>
  <si>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</si>
  <si>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</si>
  <si>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</si>
  <si>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</si>
  <si>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</si>
  <si>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</si>
  <si>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</si>
  <si>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</si>
  <si>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</si>
  <si>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</si>
  <si>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</si>
  <si>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</si>
  <si>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</si>
  <si>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</si>
  <si>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</si>
  <si>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</si>
  <si>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</si>
  <si>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</si>
  <si>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</si>
  <si>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</si>
  <si>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</si>
  <si>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</si>
  <si>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</si>
  <si>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</si>
  <si>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</si>
  <si>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</si>
  <si>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</si>
  <si>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</si>
  <si>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</si>
  <si>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</si>
  <si>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</si>
  <si>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</si>
  <si>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</si>
  <si>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</si>
  <si>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</si>
  <si>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</si>
  <si>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</si>
  <si>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</si>
  <si>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</si>
  <si>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</si>
  <si>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</si>
  <si>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</si>
  <si>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</si>
  <si>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</si>
  <si>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</si>
  <si>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</si>
  <si>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</si>
  <si>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</si>
  <si>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</si>
  <si>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</si>
  <si>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</si>
  <si>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</si>
  <si>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</si>
  <si>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</si>
  <si>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</si>
  <si>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</si>
  <si>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</si>
  <si>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</si>
  <si>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</si>
  <si>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</si>
  <si>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</si>
  <si>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</si>
  <si>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</si>
  <si>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</si>
  <si>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</si>
  <si>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</si>
  <si>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</si>
  <si>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</si>
  <si>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</si>
  <si>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</si>
  <si>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</si>
  <si>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</si>
  <si>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</si>
  <si>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</si>
  <si>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</si>
  <si>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</si>
  <si>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</si>
  <si>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</si>
  <si>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</si>
  <si>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</si>
  <si>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</si>
  <si>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</si>
  <si>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</si>
  <si>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</si>
  <si>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</si>
  <si>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</si>
  <si>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</si>
  <si>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</si>
  <si>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</si>
  <si>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</si>
  <si>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</si>
  <si>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</si>
  <si>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</si>
  <si>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</si>
  <si>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</si>
  <si>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</si>
  <si>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</si>
  <si>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</si>
  <si>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</si>
  <si>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</si>
  <si>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</si>
  <si>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</si>
  <si>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</si>
  <si>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</si>
  <si>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</si>
  <si>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</si>
  <si>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</si>
  <si>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</si>
  <si>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</si>
  <si>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</si>
  <si>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</si>
  <si>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</si>
  <si>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</si>
  <si>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</si>
  <si>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</si>
  <si>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</si>
  <si>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</si>
  <si>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</si>
  <si>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</si>
  <si>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</si>
  <si>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</si>
  <si>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</si>
  <si>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</si>
  <si>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</si>
  <si>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</si>
  <si>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</si>
  <si>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</si>
  <si>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</si>
  <si>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</si>
  <si>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</si>
  <si>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</si>
  <si>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</si>
  <si>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</si>
  <si>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</si>
  <si>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</si>
  <si>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</si>
  <si>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</si>
  <si>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</si>
  <si>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</si>
  <si>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</si>
  <si>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</si>
  <si>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</si>
  <si>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</si>
  <si>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</si>
  <si>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</si>
  <si>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</si>
  <si>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</si>
  <si>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</si>
  <si>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</si>
  <si>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</si>
  <si>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</si>
  <si>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</si>
  <si>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</si>
  <si>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</si>
  <si>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</si>
  <si>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</si>
  <si>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</si>
  <si>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</si>
  <si>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</si>
  <si>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</si>
  <si>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</si>
  <si>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</si>
  <si>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</si>
  <si>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</si>
  <si>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</si>
  <si>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</si>
  <si>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</si>
  <si>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</si>
  <si>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</si>
  <si>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</si>
  <si>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</si>
  <si>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</si>
  <si>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</si>
  <si>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</si>
  <si>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</si>
  <si>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</si>
  <si>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</si>
  <si>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</si>
  <si>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</si>
  <si>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</si>
  <si>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</si>
  <si>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</si>
  <si>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</si>
  <si>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</si>
  <si>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</si>
  <si>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</si>
  <si>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</si>
  <si>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</si>
  <si>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</si>
  <si>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</si>
  <si>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</si>
  <si>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</si>
  <si>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</si>
  <si>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</si>
  <si>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</si>
  <si>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</si>
  <si>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</si>
  <si>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</si>
  <si>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</si>
  <si>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</si>
  <si>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</si>
  <si>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</si>
  <si>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</si>
  <si>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</si>
  <si>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</si>
  <si>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</si>
  <si>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</si>
  <si>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</si>
  <si>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</si>
  <si>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</si>
  <si>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</si>
  <si>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</si>
  <si>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</si>
  <si>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</si>
  <si>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</si>
  <si>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</si>
  <si>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</si>
  <si>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</si>
  <si>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</si>
  <si>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</si>
  <si>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</si>
  <si>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</si>
  <si>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</si>
  <si>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</si>
  <si>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</si>
  <si>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</si>
  <si>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</si>
  <si>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</si>
  <si>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</si>
  <si>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</si>
  <si>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</si>
  <si>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</si>
  <si>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</si>
  <si>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</si>
  <si>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</si>
  <si>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</si>
  <si>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</si>
  <si>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</si>
  <si>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</si>
  <si>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</si>
  <si>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</si>
  <si>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</si>
  <si>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</si>
  <si>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</si>
  <si>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</si>
  <si>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</si>
  <si>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</si>
  <si>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</si>
  <si>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</si>
  <si>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</si>
  <si>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</si>
  <si>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</si>
  <si>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</si>
  <si>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</si>
  <si>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</si>
  <si>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</si>
  <si>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</si>
  <si>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</si>
  <si>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</si>
  <si>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</si>
  <si>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</si>
  <si>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</si>
  <si>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</si>
  <si>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</si>
  <si>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</si>
  <si>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</si>
  <si>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</si>
  <si>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</si>
  <si>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</si>
  <si>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</si>
  <si>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</si>
  <si>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</si>
  <si>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</si>
  <si>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</si>
  <si>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</si>
  <si>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</si>
  <si>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</si>
  <si>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</si>
  <si>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</si>
  <si>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</si>
  <si>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</si>
  <si>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</si>
  <si>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</si>
  <si>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</si>
  <si>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</si>
  <si>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</si>
  <si>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</si>
  <si>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</si>
  <si>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</si>
  <si>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</si>
  <si>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</si>
  <si>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</si>
  <si>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</si>
  <si>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</si>
  <si>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</si>
  <si>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</si>
  <si>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</si>
  <si>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</si>
  <si>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</si>
  <si>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</si>
  <si>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</si>
  <si>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</si>
  <si>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</si>
  <si>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</si>
  <si>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</si>
  <si>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</si>
  <si>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</si>
  <si>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</si>
  <si>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</si>
  <si>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</si>
  <si>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</si>
  <si>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</si>
  <si>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</si>
  <si>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</si>
  <si>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</si>
  <si>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</si>
  <si>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</si>
  <si>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</si>
  <si>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</si>
  <si>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</si>
  <si>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</si>
  <si>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</si>
  <si>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</si>
  <si>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</si>
  <si>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</si>
  <si>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</si>
  <si>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</si>
  <si>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</si>
  <si>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</si>
  <si>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</si>
  <si>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</si>
  <si>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</si>
  <si>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</si>
  <si>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</si>
  <si>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</si>
  <si>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</si>
  <si>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</si>
  <si>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</si>
  <si>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</si>
  <si>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</si>
  <si>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</si>
  <si>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</si>
  <si>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</si>
  <si>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</si>
  <si>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</si>
  <si>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</si>
  <si>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</si>
  <si>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</si>
  <si>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</si>
  <si>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</si>
  <si>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</si>
  <si>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</si>
  <si>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</si>
  <si>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</si>
  <si>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</si>
  <si>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</si>
  <si>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</si>
  <si>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</si>
  <si>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</si>
  <si>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</si>
  <si>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</si>
  <si>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</si>
  <si>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</si>
  <si>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</si>
  <si>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</si>
  <si>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</si>
  <si>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</si>
  <si>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</si>
  <si>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</si>
  <si>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</si>
  <si>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</si>
  <si>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</si>
  <si>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</si>
  <si>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</si>
  <si>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</si>
  <si>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</si>
  <si>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</si>
  <si>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</si>
  <si>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</si>
  <si>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</si>
  <si>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</si>
  <si>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</si>
  <si>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</si>
  <si>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</si>
  <si>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</si>
  <si>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</si>
  <si>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</si>
  <si>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</si>
  <si>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</si>
  <si>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</si>
  <si>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</si>
  <si>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</si>
  <si>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</si>
  <si>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</si>
  <si>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</si>
  <si>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</si>
  <si>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</si>
  <si>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</si>
  <si>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</si>
  <si>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</si>
  <si>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</si>
  <si>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</si>
  <si>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</si>
  <si>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</si>
  <si>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</si>
  <si>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</si>
  <si>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</si>
  <si>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</si>
  <si>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</si>
  <si>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</si>
  <si>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</si>
  <si>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</si>
  <si>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</si>
  <si>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</si>
  <si>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</si>
  <si>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</si>
  <si>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</si>
  <si>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</si>
  <si>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</si>
  <si>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</si>
  <si>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</si>
  <si>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</si>
  <si>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</si>
  <si>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</si>
  <si>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</si>
  <si>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</si>
  <si>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</si>
  <si>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</si>
  <si>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</si>
  <si>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</si>
  <si>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</si>
  <si>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</si>
  <si>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</si>
  <si>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</si>
  <si>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</si>
  <si>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</si>
  <si>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</si>
  <si>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</si>
  <si>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</si>
  <si>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</si>
  <si>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</si>
  <si>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</si>
  <si>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</si>
  <si>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</si>
  <si>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</si>
  <si>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</si>
  <si>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</si>
  <si>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</si>
  <si>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</si>
  <si>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</si>
  <si>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</si>
  <si>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</si>
  <si>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</si>
  <si>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</si>
  <si>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</si>
  <si>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</si>
  <si>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</si>
  <si>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</si>
  <si>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</si>
  <si>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</si>
  <si>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</si>
  <si>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</si>
  <si>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</si>
  <si>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</si>
  <si>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</si>
  <si>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</si>
  <si>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</si>
  <si>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</si>
  <si>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</si>
  <si>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</si>
  <si>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</si>
  <si>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</si>
  <si>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</si>
  <si>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</si>
  <si>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</si>
  <si>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</si>
  <si>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</si>
  <si>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</si>
  <si>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</si>
  <si>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</si>
  <si>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</si>
  <si>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</si>
  <si>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</si>
  <si>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</si>
  <si>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</si>
  <si>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</si>
  <si>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</si>
  <si>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</si>
  <si>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</si>
  <si>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</si>
  <si>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</si>
  <si>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</si>
  <si>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</si>
  <si>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</si>
  <si>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</si>
  <si>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</si>
  <si>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</si>
  <si>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</si>
  <si>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</si>
  <si>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</si>
  <si>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</si>
  <si>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</si>
  <si>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</si>
  <si>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</si>
  <si>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</si>
  <si>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</si>
  <si>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</si>
  <si>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</si>
  <si>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</si>
  <si>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</si>
  <si>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</si>
  <si>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</si>
  <si>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</si>
  <si>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</si>
  <si>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</si>
  <si>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</si>
  <si>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</si>
  <si>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</si>
  <si>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</si>
  <si>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</si>
  <si>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</si>
  <si>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</si>
  <si>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</si>
  <si>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</si>
  <si>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</si>
  <si>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</si>
  <si>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</si>
  <si>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</si>
  <si>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</si>
  <si>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</si>
  <si>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</si>
  <si>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</si>
  <si>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</si>
  <si>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</si>
  <si>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</si>
  <si>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</si>
  <si>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</si>
  <si>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</si>
  <si>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</si>
  <si>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</si>
  <si>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</si>
  <si>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</si>
  <si>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</si>
  <si>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</si>
  <si>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</si>
  <si>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</si>
  <si>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</si>
  <si>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</si>
  <si>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</si>
  <si>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</si>
  <si>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</si>
  <si>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</si>
  <si>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</si>
  <si>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</si>
  <si>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</si>
  <si>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</si>
  <si>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</si>
  <si>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</si>
  <si>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</si>
  <si>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</si>
  <si>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</si>
  <si>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</si>
  <si>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</si>
  <si>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</si>
  <si>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</si>
  <si>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</si>
  <si>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</si>
  <si>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</si>
  <si>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</si>
  <si>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</si>
  <si>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</si>
  <si>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</si>
  <si>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</si>
  <si>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</si>
  <si>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</si>
  <si>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</si>
  <si>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</si>
  <si>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</si>
  <si>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</si>
  <si>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</si>
  <si>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</si>
  <si>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</si>
  <si>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</si>
  <si>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</si>
  <si>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</si>
  <si>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</si>
  <si>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</si>
  <si>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</si>
  <si>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</si>
  <si>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</si>
  <si>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</si>
  <si>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</si>
  <si>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</si>
  <si>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</si>
  <si>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</si>
  <si>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</si>
  <si>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</si>
  <si>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</si>
  <si>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</si>
  <si>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</si>
  <si>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</si>
  <si>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</si>
  <si>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</si>
  <si>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</si>
  <si>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</si>
  <si>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</si>
  <si>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</si>
  <si>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</si>
  <si>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</si>
  <si>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</si>
  <si>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</si>
  <si>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</si>
  <si>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</si>
  <si>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</si>
  <si>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</si>
  <si>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</si>
  <si>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</si>
  <si>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</si>
  <si>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</si>
  <si>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</si>
  <si>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</si>
  <si>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</si>
  <si>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</si>
  <si>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</si>
  <si>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</si>
  <si>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</si>
  <si>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</si>
  <si>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</si>
  <si>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</si>
  <si>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</si>
  <si>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</si>
  <si>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</si>
  <si>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</si>
  <si>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</si>
  <si>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</si>
  <si>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</si>
  <si>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</si>
  <si>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</si>
  <si>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</si>
  <si>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</si>
  <si>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</si>
  <si>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</si>
  <si>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</si>
  <si>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</si>
  <si>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</si>
  <si>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</si>
  <si>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</si>
  <si>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</si>
  <si>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</si>
  <si>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</si>
  <si>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</si>
  <si>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</si>
  <si>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</si>
  <si>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</si>
  <si>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</si>
  <si>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</si>
  <si>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</si>
  <si>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</si>
  <si>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</si>
  <si>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</si>
  <si>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</si>
  <si>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</si>
  <si>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</si>
  <si>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</si>
  <si>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</si>
  <si>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</si>
  <si>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</si>
  <si>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</si>
  <si>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</si>
  <si>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</si>
  <si>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</si>
  <si>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</si>
  <si>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</si>
  <si>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</si>
  <si>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</si>
  <si>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</si>
  <si>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</si>
  <si>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</si>
  <si>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</si>
  <si>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</si>
  <si>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</si>
  <si>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</si>
  <si>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</si>
  <si>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</si>
  <si>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</si>
  <si>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</si>
  <si>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</si>
  <si>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</si>
  <si>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</si>
  <si>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</si>
  <si>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</si>
  <si>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</si>
  <si>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</si>
  <si>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</si>
  <si>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</si>
  <si>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</si>
  <si>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</si>
  <si>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</si>
  <si>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</si>
  <si>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</si>
  <si>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</si>
  <si>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</si>
  <si>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</si>
  <si>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</si>
  <si>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</si>
  <si>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</si>
  <si>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</si>
  <si>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</si>
  <si>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</si>
  <si>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</si>
  <si>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</si>
  <si>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</si>
  <si>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</si>
  <si>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</si>
  <si>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</si>
  <si>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</si>
  <si>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</si>
  <si>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</si>
  <si>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</si>
  <si>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</si>
  <si>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</si>
  <si>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</si>
  <si>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</si>
  <si>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</si>
  <si>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</si>
  <si>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</si>
  <si>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</si>
  <si>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</si>
  <si>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</si>
  <si>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</si>
  <si>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</si>
  <si>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</si>
  <si>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</si>
  <si>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</si>
  <si>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</si>
  <si>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</si>
  <si>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</si>
  <si>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</si>
  <si>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</si>
  <si>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</si>
  <si>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</si>
  <si>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</si>
  <si>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</si>
  <si>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</si>
  <si>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</si>
  <si>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</si>
  <si>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</si>
  <si>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</si>
  <si>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</si>
  <si>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</si>
  <si>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</si>
  <si>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</si>
  <si>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</si>
  <si>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</si>
  <si>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</si>
  <si>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</si>
  <si>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</si>
  <si>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</si>
  <si>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</si>
  <si>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</si>
  <si>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</si>
  <si>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</si>
  <si>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</si>
  <si>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</si>
  <si>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</si>
  <si>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</si>
  <si>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</si>
  <si>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</si>
  <si>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</si>
  <si>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</si>
  <si>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</si>
  <si>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</si>
  <si>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</si>
  <si>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</si>
  <si>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</si>
  <si>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</si>
  <si>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</si>
  <si>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</si>
  <si>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</si>
  <si>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</si>
  <si>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</si>
  <si>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</si>
  <si>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</si>
  <si>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</si>
  <si>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</si>
  <si>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</si>
  <si>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</si>
  <si>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</si>
  <si>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</si>
  <si>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</si>
  <si>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</si>
  <si>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</si>
  <si>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</si>
  <si>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</si>
  <si>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</si>
  <si>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</si>
  <si>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</si>
  <si>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</si>
  <si>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</si>
  <si>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</si>
  <si>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</si>
  <si>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</si>
  <si>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</si>
  <si>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</si>
  <si>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</si>
  <si>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</si>
  <si>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</si>
  <si>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</si>
  <si>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</si>
  <si>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</si>
  <si>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</si>
  <si>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</si>
  <si>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</si>
  <si>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</si>
  <si>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</si>
  <si>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</si>
  <si>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</si>
  <si>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</si>
  <si>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</si>
  <si>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</si>
  <si>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</si>
  <si>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</si>
  <si>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</si>
  <si>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</si>
  <si>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</si>
  <si>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</si>
  <si>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</si>
  <si>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</si>
  <si>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</si>
  <si>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</si>
  <si>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</si>
  <si>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</si>
  <si>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</si>
  <si>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</si>
  <si>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</si>
  <si>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</si>
  <si>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</si>
  <si>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</si>
  <si>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</si>
  <si>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</si>
  <si>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</si>
  <si>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</si>
  <si>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</si>
  <si>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</si>
  <si>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</si>
  <si>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</si>
  <si>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</si>
  <si>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</si>
  <si>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</si>
  <si>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</si>
  <si>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</si>
  <si>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</si>
  <si>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</si>
  <si>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</si>
  <si>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</si>
  <si>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</si>
  <si>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</si>
  <si>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</si>
  <si>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</si>
  <si>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</si>
  <si>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</si>
  <si>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</si>
  <si>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</si>
  <si>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</si>
  <si>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</si>
  <si>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</si>
  <si>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</si>
  <si>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</si>
  <si>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</si>
  <si>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</si>
  <si>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</si>
  <si>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</si>
  <si>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</si>
  <si>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</si>
  <si>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</si>
  <si>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</si>
  <si>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</si>
  <si>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</si>
  <si>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</si>
  <si>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</si>
  <si>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</si>
  <si>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</si>
  <si>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</si>
  <si>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</si>
  <si>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</si>
  <si>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</si>
  <si>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</si>
  <si>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</si>
  <si>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</si>
  <si>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</si>
  <si>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</si>
  <si>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</si>
  <si>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</si>
  <si>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</si>
  <si>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</si>
  <si>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</si>
  <si>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</si>
  <si>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</si>
  <si>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</si>
  <si>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</si>
  <si>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</si>
  <si>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</si>
  <si>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</si>
  <si>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</si>
  <si>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</si>
  <si>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</si>
  <si>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</si>
  <si>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</si>
  <si>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</si>
  <si>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</si>
  <si>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</si>
  <si>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</si>
  <si>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</si>
  <si>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</si>
  <si>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</si>
  <si>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</si>
  <si>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</si>
  <si>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</si>
  <si>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</si>
  <si>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</si>
  <si>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</si>
  <si>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</si>
  <si>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</si>
  <si>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</si>
  <si>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</si>
  <si>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</si>
  <si>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</si>
  <si>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</si>
  <si>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</si>
  <si>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</si>
  <si>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</si>
  <si>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</si>
  <si>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</si>
  <si>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</si>
  <si>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</si>
  <si>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</si>
  <si>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</si>
  <si>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</si>
  <si>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</si>
  <si>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</si>
  <si>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</si>
  <si>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</si>
  <si>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</si>
  <si>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</si>
  <si>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</si>
  <si>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</si>
  <si>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</si>
  <si>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</si>
  <si>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</si>
  <si>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</si>
  <si>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</si>
  <si>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</si>
  <si>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</si>
  <si>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</si>
  <si>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</si>
  <si>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</si>
  <si>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</si>
  <si>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</si>
  <si>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</si>
  <si>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</si>
  <si>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</si>
  <si>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</si>
  <si>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</si>
  <si>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</si>
  <si>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</si>
  <si>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</si>
  <si>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</si>
  <si>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</si>
  <si>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</si>
  <si>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</si>
  <si>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</si>
  <si>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</si>
  <si>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</si>
  <si>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</si>
  <si>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</si>
  <si>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</si>
  <si>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</si>
  <si>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</si>
  <si>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</si>
  <si>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</si>
  <si>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</si>
  <si>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</si>
  <si>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</si>
  <si>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</si>
  <si>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</si>
  <si>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</si>
  <si>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</si>
  <si>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</si>
  <si>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</si>
  <si>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</si>
  <si>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</si>
  <si>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</si>
  <si>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</si>
  <si>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</si>
  <si>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</si>
  <si>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</si>
  <si>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</si>
  <si>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</si>
  <si>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</si>
  <si>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</si>
  <si>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</si>
  <si>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</si>
  <si>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</si>
  <si>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</si>
  <si>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</si>
  <si>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</si>
  <si>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</si>
  <si>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</si>
  <si>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</si>
  <si>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</si>
  <si>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</si>
  <si>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</si>
  <si>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</si>
  <si>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</si>
  <si>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</si>
  <si>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</si>
  <si>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</si>
  <si>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</si>
  <si>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</si>
  <si>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</si>
  <si>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</si>
  <si>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</si>
  <si>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</si>
  <si>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</si>
  <si>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</si>
  <si>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</si>
  <si>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</si>
  <si>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</si>
  <si>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</si>
  <si>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</si>
  <si>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</si>
  <si>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</si>
  <si>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</si>
  <si>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</si>
  <si>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</si>
  <si>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</si>
  <si>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</si>
  <si>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</si>
  <si>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</si>
  <si>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</si>
  <si>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</si>
  <si>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</si>
  <si>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</si>
  <si>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</si>
  <si>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</si>
  <si>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</si>
  <si>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</si>
  <si>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</si>
  <si>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</si>
  <si>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</si>
  <si>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</si>
  <si>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</si>
  <si>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</si>
  <si>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</si>
  <si>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</si>
  <si>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</si>
  <si>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</si>
  <si>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</si>
  <si>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</si>
  <si>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</si>
  <si>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</si>
  <si>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</si>
  <si>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</si>
  <si>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</si>
  <si>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</si>
  <si>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</si>
  <si>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</si>
  <si>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</si>
  <si>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</si>
  <si>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</si>
  <si>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</si>
  <si>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</si>
  <si>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</si>
  <si>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</si>
  <si>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</si>
  <si>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</si>
  <si>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</si>
  <si>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</si>
  <si>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</si>
  <si>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</si>
  <si>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</si>
  <si>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</si>
  <si>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</si>
  <si>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</si>
  <si>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</si>
  <si>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</si>
  <si>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</si>
  <si>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</si>
  <si>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</si>
  <si>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</si>
  <si>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</si>
  <si>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</si>
  <si>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</si>
  <si>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</si>
  <si>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</si>
  <si>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</si>
  <si>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</si>
  <si>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</si>
  <si>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</si>
  <si>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</si>
  <si>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</si>
  <si>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</si>
  <si>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</si>
  <si>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</si>
  <si>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</si>
  <si>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</si>
  <si>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</si>
  <si>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</si>
  <si>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</si>
  <si>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</si>
  <si>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</si>
  <si>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</si>
  <si>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</si>
  <si>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</si>
  <si>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</si>
  <si>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</si>
  <si>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</si>
  <si>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</si>
  <si>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</si>
  <si>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</si>
  <si>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</si>
  <si>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</si>
  <si>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</si>
  <si>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</si>
  <si>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</si>
  <si>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</si>
  <si>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</si>
  <si>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</si>
  <si>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</si>
  <si>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</si>
  <si>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</si>
  <si>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</si>
  <si>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</si>
  <si>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</si>
  <si>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</si>
  <si>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</si>
  <si>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</si>
  <si>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</si>
  <si>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</si>
  <si>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</si>
  <si>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</si>
  <si>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</si>
  <si>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</si>
  <si>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</si>
  <si>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</si>
  <si>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</si>
  <si>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</si>
  <si>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</si>
  <si>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</si>
  <si>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</si>
  <si>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</si>
  <si>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</si>
  <si>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</si>
  <si>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</si>
  <si>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</si>
  <si>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</si>
  <si>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</si>
  <si>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</si>
  <si>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</si>
  <si>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</si>
  <si>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</si>
  <si>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</si>
  <si>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</si>
  <si>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</si>
  <si>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</si>
  <si>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</si>
  <si>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</si>
  <si>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</si>
  <si>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</si>
  <si>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</si>
  <si>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</si>
  <si>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</si>
  <si>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</si>
  <si>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</si>
  <si>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</si>
  <si>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</si>
  <si>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</si>
  <si>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</si>
  <si>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</si>
  <si>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</si>
  <si>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</si>
  <si>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</si>
  <si>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</si>
  <si>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</si>
  <si>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</si>
  <si>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</si>
  <si>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</si>
  <si>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</si>
  <si>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</si>
  <si>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</si>
  <si>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</si>
  <si>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</si>
  <si>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</si>
  <si>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</si>
  <si>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</si>
  <si>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</si>
  <si>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</si>
  <si>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</si>
  <si>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</si>
  <si>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</si>
  <si>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</si>
  <si>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</si>
  <si>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</si>
  <si>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</si>
  <si>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</si>
  <si>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</si>
  <si>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</si>
  <si>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</si>
  <si>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</si>
  <si>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</si>
  <si>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</si>
  <si>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</si>
  <si>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</si>
  <si>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</si>
  <si>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</si>
  <si>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</si>
  <si>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</si>
  <si>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</si>
  <si>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</si>
  <si>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</si>
  <si>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</si>
  <si>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</si>
  <si>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</si>
  <si>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</si>
  <si>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</si>
  <si>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</si>
  <si>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</si>
  <si>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</si>
  <si>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</si>
  <si>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</si>
  <si>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</si>
  <si>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</si>
  <si>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</si>
  <si>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</si>
  <si>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</si>
  <si>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</si>
  <si>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</si>
  <si>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</si>
  <si>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</si>
  <si>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</si>
  <si>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</si>
  <si>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</si>
  <si>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</si>
  <si>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</si>
  <si>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</si>
  <si>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</si>
  <si>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</si>
  <si>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</si>
  <si>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</si>
  <si>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</si>
  <si>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</si>
  <si>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</si>
  <si>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</si>
  <si>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</si>
  <si>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</si>
  <si>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</si>
  <si>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</si>
  <si>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</si>
  <si>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</si>
  <si>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</si>
  <si>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</si>
  <si>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</si>
  <si>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</si>
  <si>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</si>
  <si>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</si>
  <si>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</si>
  <si>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</si>
  <si>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</si>
  <si>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</si>
  <si>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</si>
  <si>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</si>
  <si>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</si>
  <si>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</si>
  <si>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</si>
  <si>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</si>
  <si>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</si>
  <si>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</si>
  <si>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</si>
  <si>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</si>
  <si>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</si>
  <si>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</si>
  <si>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</si>
  <si>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</si>
  <si>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</si>
  <si>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</si>
  <si>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</si>
  <si>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</si>
  <si>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</si>
  <si>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</si>
  <si>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</si>
  <si>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</si>
  <si>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</si>
  <si>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</si>
  <si>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</si>
  <si>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</si>
  <si>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</si>
  <si>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</si>
  <si>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</si>
  <si>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</si>
  <si>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</si>
  <si>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</si>
  <si>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</si>
  <si>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</si>
  <si>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</si>
  <si>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</si>
  <si>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</si>
  <si>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</si>
  <si>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</si>
  <si>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</si>
  <si>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</si>
  <si>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</si>
  <si>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</si>
  <si>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</si>
  <si>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</si>
  <si>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</si>
  <si>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</si>
  <si>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</si>
  <si>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</si>
  <si>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</si>
  <si>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</si>
  <si>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</si>
  <si>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</si>
  <si>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</si>
  <si>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</si>
  <si>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</si>
  <si>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</si>
  <si>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</si>
  <si>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</si>
  <si>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</si>
  <si>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</si>
  <si>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</si>
  <si>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</si>
  <si>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</si>
  <si>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</si>
  <si>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</si>
  <si>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</si>
  <si>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</si>
  <si>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</si>
  <si>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</si>
  <si>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</si>
  <si>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</si>
  <si>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</si>
  <si>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</si>
  <si>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</si>
  <si>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</si>
  <si>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</si>
  <si>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</si>
  <si>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</si>
  <si>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</si>
  <si>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</si>
  <si>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</si>
  <si>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</si>
  <si>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</si>
  <si>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</si>
  <si>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</si>
  <si>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</si>
  <si>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</si>
  <si>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</si>
  <si>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</si>
  <si>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</si>
  <si>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</si>
  <si>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</si>
  <si>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</si>
  <si>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</si>
  <si>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</si>
  <si>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</si>
  <si>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</si>
  <si>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</si>
  <si>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</si>
  <si>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</si>
  <si>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</si>
  <si>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</si>
  <si>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</si>
  <si>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</si>
  <si>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</si>
  <si>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</si>
  <si>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</si>
  <si>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</si>
  <si>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</si>
  <si>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</si>
  <si>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</si>
  <si>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</si>
  <si>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</si>
  <si>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</si>
  <si>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</si>
  <si>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</si>
  <si>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</si>
  <si>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</si>
  <si>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</si>
  <si>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</si>
  <si>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</si>
  <si>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</si>
  <si>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</si>
  <si>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</si>
  <si>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</si>
  <si>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</si>
  <si>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</si>
  <si>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</si>
  <si>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</si>
  <si>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</si>
  <si>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</si>
  <si>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</si>
  <si>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</si>
  <si>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</si>
  <si>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</si>
  <si>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</si>
  <si>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</si>
  <si>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</si>
  <si>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</si>
  <si>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</si>
  <si>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</si>
  <si>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</si>
  <si>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</si>
  <si>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</si>
  <si>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</si>
  <si>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</si>
  <si>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</si>
  <si>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</si>
  <si>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</si>
  <si>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</si>
  <si>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</si>
  <si>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</si>
  <si>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</si>
  <si>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</si>
  <si>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</si>
  <si>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</si>
  <si>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</si>
  <si>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</si>
  <si>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</si>
  <si>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</si>
  <si>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</si>
  <si>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</si>
  <si>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</si>
  <si>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</si>
  <si>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</si>
  <si>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</si>
  <si>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</si>
  <si>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</si>
  <si>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</si>
  <si>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</si>
  <si>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</si>
  <si>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</si>
  <si>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</si>
  <si>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</si>
  <si>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</si>
  <si>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</si>
  <si>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</si>
  <si>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</si>
  <si>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</si>
  <si>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</si>
  <si>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</si>
  <si>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</si>
  <si>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</si>
  <si>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</si>
  <si>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</si>
  <si>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</si>
  <si>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</si>
  <si>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</si>
  <si>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</si>
  <si>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</si>
  <si>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</si>
  <si>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</si>
  <si>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</si>
  <si>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</si>
  <si>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</si>
  <si>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</si>
  <si>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</si>
  <si>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</si>
  <si>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</si>
  <si>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</si>
  <si>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</si>
  <si>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</si>
  <si>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</si>
  <si>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</si>
  <si>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</si>
  <si>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</si>
  <si>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</si>
  <si>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</si>
  <si>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</si>
  <si>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</si>
  <si>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</si>
  <si>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</si>
  <si>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</si>
  <si>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</si>
  <si>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</si>
  <si>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</si>
  <si>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</si>
  <si>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</si>
  <si>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</si>
  <si>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</si>
  <si>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</si>
  <si>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</si>
  <si>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</si>
  <si>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</si>
  <si>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</si>
  <si>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</si>
  <si>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</si>
  <si>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</si>
  <si>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</si>
  <si>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</si>
  <si>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</si>
  <si>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</si>
  <si>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</si>
  <si>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</si>
  <si>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</si>
  <si>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</si>
  <si>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</si>
  <si>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</si>
  <si>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</si>
  <si>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</si>
  <si>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</si>
  <si>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</si>
  <si>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</si>
  <si>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</si>
  <si>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</si>
  <si>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</si>
  <si>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</si>
  <si>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</si>
  <si>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</si>
  <si>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</si>
  <si>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</si>
  <si>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</si>
  <si>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</si>
  <si>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</si>
  <si>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</si>
  <si>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</si>
  <si>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</si>
  <si>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</si>
  <si>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</si>
  <si>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</si>
  <si>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</si>
  <si>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</si>
  <si>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</si>
  <si>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</si>
  <si>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</si>
  <si>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</si>
  <si>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</si>
  <si>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</si>
  <si>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</si>
  <si>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</si>
  <si>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</si>
  <si>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</si>
  <si>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</si>
  <si>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</si>
  <si>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</si>
  <si>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</si>
  <si>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</si>
  <si>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</si>
  <si>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</si>
  <si>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</si>
  <si>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</si>
  <si>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</si>
  <si>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</si>
  <si>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</si>
  <si>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</si>
  <si>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</si>
  <si>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</si>
  <si>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</si>
  <si>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</si>
  <si>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</si>
  <si>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</si>
  <si>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</si>
  <si>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</si>
  <si>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</si>
  <si>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</si>
  <si>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</si>
  <si>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</si>
  <si>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</si>
  <si>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</si>
  <si>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</si>
  <si>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</si>
  <si>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</si>
  <si>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</si>
  <si>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</si>
  <si>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</si>
  <si>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</si>
  <si>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</si>
  <si>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</si>
  <si>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</si>
  <si>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</si>
  <si>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</si>
  <si>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</si>
  <si>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</si>
  <si>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</si>
  <si>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</si>
  <si>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</si>
  <si>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</si>
  <si>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</si>
  <si>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</si>
  <si>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</si>
  <si>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</si>
  <si>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</si>
  <si>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</si>
  <si>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</si>
  <si>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</si>
  <si>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</si>
  <si>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</si>
  <si>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</si>
  <si>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</si>
  <si>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</si>
  <si>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</si>
  <si>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</si>
  <si>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</si>
  <si>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</si>
  <si>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</si>
  <si>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</si>
  <si>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</si>
  <si>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</si>
  <si>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</si>
  <si>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</si>
  <si>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</si>
  <si>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</si>
  <si>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</si>
  <si>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</si>
  <si>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</si>
  <si>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</si>
  <si>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</si>
  <si>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</si>
  <si>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</si>
  <si>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</si>
  <si>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</si>
  <si>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</si>
  <si>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</si>
  <si>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</si>
  <si>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</si>
  <si>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</si>
  <si>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</si>
  <si>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</si>
  <si>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</si>
  <si>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</si>
  <si>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</si>
  <si>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</si>
  <si>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</si>
  <si>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</si>
  <si>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</si>
  <si>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</si>
  <si>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</si>
  <si>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</si>
  <si>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</si>
  <si>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</si>
  <si>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</si>
  <si>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</si>
  <si>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</si>
  <si>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</si>
  <si>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</si>
  <si>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</si>
  <si>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</si>
  <si>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</si>
  <si>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</si>
  <si>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</si>
  <si>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</si>
  <si>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</si>
  <si>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</si>
  <si>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</si>
  <si>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</si>
  <si>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</si>
  <si>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</si>
  <si>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</si>
  <si>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</si>
  <si>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</si>
  <si>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</si>
  <si>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</si>
  <si>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</si>
  <si>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</si>
  <si>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</si>
  <si>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</si>
  <si>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</si>
  <si>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</si>
  <si>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</si>
  <si>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</si>
  <si>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</si>
  <si>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</si>
  <si>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</si>
  <si>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</si>
  <si>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</si>
  <si>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</si>
  <si>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</si>
  <si>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</si>
  <si>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</si>
  <si>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</si>
  <si>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</si>
  <si>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</si>
  <si>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</si>
  <si>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</si>
  <si>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</si>
  <si>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</si>
  <si>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</si>
  <si>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</si>
  <si>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</si>
  <si>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</si>
  <si>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</si>
  <si>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</si>
  <si>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</si>
  <si>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</si>
  <si>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</si>
  <si>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</si>
  <si>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</si>
  <si>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</si>
  <si>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</si>
  <si>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</si>
  <si>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</si>
  <si>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</si>
  <si>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</si>
  <si>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</si>
  <si>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</si>
  <si>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</si>
  <si>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</si>
  <si>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</si>
  <si>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</si>
  <si>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</si>
  <si>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</si>
  <si>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</si>
  <si>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</si>
  <si>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</si>
  <si>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</si>
  <si>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</si>
  <si>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</si>
  <si>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</si>
  <si>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</si>
  <si>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</si>
  <si>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</si>
  <si>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</si>
  <si>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</si>
  <si>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</si>
  <si>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</si>
  <si>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</si>
  <si>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</si>
  <si>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</si>
  <si>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</si>
  <si>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</si>
  <si>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</si>
  <si>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</si>
  <si>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</si>
  <si>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</si>
  <si>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</si>
  <si>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</si>
  <si>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</si>
  <si>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</si>
  <si>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</si>
  <si>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</si>
  <si>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</si>
  <si>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</si>
  <si>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</si>
  <si>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</si>
  <si>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</si>
  <si>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</si>
  <si>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</si>
  <si>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</si>
  <si>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</si>
  <si>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</si>
  <si>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</si>
  <si>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</si>
  <si>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</si>
  <si>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</si>
  <si>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</si>
  <si>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</si>
  <si>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</si>
  <si>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</si>
  <si>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</si>
  <si>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</si>
  <si>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</si>
  <si>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</si>
  <si>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</si>
  <si>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</si>
  <si>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</si>
  <si>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</si>
  <si>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</si>
  <si>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</si>
  <si>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</si>
  <si>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</si>
  <si>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</si>
  <si>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</si>
  <si>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</si>
  <si>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</si>
  <si>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</si>
  <si>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</si>
  <si>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</si>
  <si>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</si>
  <si>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</si>
  <si>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</si>
  <si>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</si>
  <si>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</si>
  <si>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</si>
  <si>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</si>
  <si>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</si>
  <si>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</si>
  <si>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</si>
  <si>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</si>
  <si>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</si>
  <si>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</si>
  <si>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</si>
  <si>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</si>
  <si>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</si>
  <si>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</si>
  <si>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</si>
  <si>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</si>
  <si>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</si>
  <si>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</si>
  <si>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</si>
  <si>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</si>
  <si>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</si>
  <si>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</si>
  <si>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</si>
  <si>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</si>
  <si>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</si>
  <si>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</si>
  <si>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</si>
  <si>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</si>
  <si>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</si>
  <si>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</si>
  <si>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</si>
  <si>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</si>
  <si>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</si>
  <si>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</si>
  <si>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</si>
  <si>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</si>
  <si>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</si>
  <si>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</si>
  <si>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</si>
  <si>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</si>
  <si>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</si>
  <si>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</si>
  <si>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</si>
  <si>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</si>
  <si>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</si>
  <si>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</si>
  <si>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</si>
  <si>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</si>
  <si>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</si>
  <si>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</si>
  <si>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</si>
  <si>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</si>
  <si>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</si>
  <si>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</si>
  <si>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</si>
  <si>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</si>
  <si>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</si>
  <si>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</si>
  <si>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</si>
  <si>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</si>
  <si>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</si>
  <si>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</si>
  <si>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</si>
  <si>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</si>
  <si>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</si>
  <si>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</si>
  <si>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</si>
  <si>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</si>
  <si>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</si>
  <si>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</si>
  <si>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</si>
  <si>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</si>
  <si>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</si>
  <si>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</si>
  <si>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</si>
  <si>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</si>
  <si>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</si>
  <si>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</si>
  <si>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</si>
  <si>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</si>
  <si>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</si>
  <si>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</si>
  <si>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</si>
  <si>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</si>
  <si>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</si>
  <si>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</si>
  <si>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</si>
  <si>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</si>
  <si>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</si>
  <si>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</si>
  <si>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</si>
  <si>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</si>
  <si>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</si>
  <si>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</si>
  <si>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</si>
  <si>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</si>
  <si>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</si>
  <si>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</si>
  <si>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</si>
  <si>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</si>
  <si>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</si>
  <si>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</si>
  <si>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</si>
  <si>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</si>
  <si>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</si>
  <si>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</si>
  <si>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</si>
  <si>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</si>
  <si>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</si>
  <si>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</si>
  <si>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</si>
  <si>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</si>
  <si>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</si>
  <si>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</si>
  <si>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</si>
  <si>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</si>
  <si>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</si>
  <si>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</si>
  <si>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</si>
  <si>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</si>
  <si>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</si>
  <si>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</si>
  <si>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</si>
  <si>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</si>
  <si>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</si>
  <si>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</si>
  <si>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</si>
  <si>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</si>
  <si>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</si>
  <si>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</si>
  <si>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</si>
  <si>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</si>
  <si>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</si>
  <si>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</si>
  <si>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</si>
  <si>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</si>
  <si>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</si>
  <si>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</si>
  <si>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</si>
  <si>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</si>
  <si>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</si>
  <si>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</si>
  <si>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</si>
  <si>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</si>
  <si>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</si>
  <si>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</si>
  <si>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</si>
  <si>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</si>
  <si>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</si>
  <si>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</si>
  <si>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</si>
  <si>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</si>
  <si>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</si>
  <si>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</si>
  <si>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</si>
  <si>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</si>
  <si>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</si>
  <si>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</si>
  <si>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</si>
  <si>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</si>
  <si>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</si>
  <si>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</si>
  <si>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</si>
  <si>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</si>
  <si>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</si>
  <si>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</si>
  <si>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</si>
  <si>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</si>
  <si>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</si>
  <si>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</si>
  <si>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</si>
  <si>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</si>
  <si>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</si>
  <si>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</si>
  <si>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</si>
  <si>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</si>
  <si>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</si>
  <si>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</si>
  <si>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</si>
  <si>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</si>
  <si>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</si>
  <si>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</si>
  <si>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</si>
  <si>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</si>
  <si>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</si>
  <si>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</si>
  <si>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</si>
  <si>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</si>
  <si>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</si>
  <si>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</si>
  <si>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</si>
  <si>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</si>
  <si>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</si>
  <si>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</si>
  <si>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</si>
  <si>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</si>
  <si>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</si>
  <si>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</si>
  <si>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</si>
  <si>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</si>
  <si>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</si>
  <si>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</si>
  <si>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</si>
  <si>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</si>
  <si>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</si>
  <si>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</si>
  <si>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</si>
  <si>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</si>
  <si>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</si>
  <si>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</si>
  <si>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</si>
  <si>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</si>
  <si>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</si>
  <si>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</si>
  <si>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</si>
  <si>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</si>
  <si>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</si>
  <si>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</si>
  <si>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</si>
  <si>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</si>
  <si>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</si>
  <si>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</si>
  <si>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</si>
  <si>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</si>
  <si>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</si>
  <si>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</si>
  <si>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</si>
  <si>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</si>
  <si>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</si>
  <si>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</si>
  <si>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</si>
  <si>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</si>
  <si>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</si>
  <si>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</si>
  <si>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</si>
  <si>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</si>
  <si>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</si>
  <si>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</si>
  <si>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</si>
  <si>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</si>
  <si>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</si>
  <si>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</si>
  <si>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</si>
  <si>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</si>
  <si>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</si>
  <si>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</si>
  <si>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</si>
  <si>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</si>
  <si>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</si>
  <si>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</si>
  <si>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</si>
  <si>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</si>
  <si>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</si>
  <si>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</si>
  <si>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</si>
  <si>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</si>
  <si>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</si>
  <si>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</si>
  <si>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</si>
  <si>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</si>
  <si>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</si>
  <si>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</si>
  <si>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</si>
  <si>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</si>
  <si>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</si>
  <si>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</si>
  <si>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</si>
  <si>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</si>
  <si>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</si>
  <si>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</si>
  <si>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</si>
  <si>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</si>
  <si>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</si>
  <si>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</si>
  <si>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</si>
  <si>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</si>
  <si>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</si>
  <si>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</si>
  <si>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</si>
  <si>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</si>
  <si>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</si>
  <si>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</si>
  <si>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</si>
  <si>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</si>
  <si>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</si>
  <si>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</si>
  <si>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</si>
  <si>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</si>
  <si>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</si>
  <si>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</si>
  <si>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</si>
  <si>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</si>
  <si>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</si>
  <si>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</si>
  <si>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</si>
  <si>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</si>
  <si>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</si>
  <si>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</si>
  <si>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</si>
  <si>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</si>
  <si>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</si>
  <si>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</si>
  <si>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</si>
  <si>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</si>
  <si>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</si>
  <si>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</si>
  <si>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</si>
  <si>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</si>
  <si>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</si>
  <si>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</si>
  <si>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</si>
  <si>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</si>
  <si>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</si>
  <si>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</si>
  <si>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</si>
  <si>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</si>
  <si>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</si>
  <si>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</si>
  <si>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</si>
  <si>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</si>
  <si>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</si>
  <si>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</si>
  <si>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</si>
  <si>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</si>
  <si>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</si>
  <si>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</si>
  <si>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</si>
  <si>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</si>
  <si>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</si>
  <si>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</si>
  <si>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</si>
  <si>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</si>
  <si>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</si>
  <si>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</si>
  <si>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</si>
  <si>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</si>
  <si>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</si>
  <si>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</si>
  <si>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</si>
  <si>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</si>
  <si>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</si>
  <si>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</si>
  <si>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</si>
  <si>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</si>
  <si>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</si>
  <si>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</si>
  <si>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</si>
  <si>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</si>
  <si>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</si>
  <si>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</si>
  <si>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</si>
  <si>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</si>
  <si>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</si>
  <si>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</si>
  <si>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</si>
  <si>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</si>
  <si>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</si>
  <si>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</si>
  <si>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</si>
  <si>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</si>
  <si>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</si>
  <si>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</si>
  <si>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</si>
  <si>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</si>
  <si>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</si>
  <si>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</si>
  <si>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</si>
  <si>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</si>
  <si>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</si>
  <si>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</si>
  <si>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</si>
  <si>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</si>
  <si>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</si>
  <si>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</si>
  <si>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</si>
  <si>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</si>
  <si>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</si>
  <si>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</si>
  <si>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</si>
  <si>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</si>
  <si>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</si>
  <si>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</si>
  <si>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</si>
  <si>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</si>
  <si>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</si>
  <si>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</si>
  <si>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</si>
  <si>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</si>
  <si>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</si>
  <si>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</si>
  <si>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</si>
  <si>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</si>
  <si>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</si>
  <si>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</si>
  <si>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</si>
  <si>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</si>
  <si>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</si>
  <si>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</si>
  <si>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</si>
  <si>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</si>
  <si>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</si>
  <si>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</si>
  <si>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</si>
  <si>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</si>
  <si>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</si>
  <si>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</si>
  <si>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</si>
  <si>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</si>
  <si>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</si>
  <si>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</si>
  <si>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</si>
  <si>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</si>
  <si>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</si>
  <si>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</si>
  <si>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</si>
  <si>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</si>
  <si>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</si>
  <si>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</si>
  <si>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</si>
  <si>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</si>
  <si>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</si>
  <si>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</si>
  <si>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</si>
  <si>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</si>
  <si>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</si>
  <si>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</si>
  <si>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</si>
  <si>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</si>
  <si>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</si>
  <si>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</si>
  <si>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</si>
  <si>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</si>
  <si>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</si>
  <si>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</si>
  <si>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</si>
  <si>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</si>
  <si>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</si>
  <si>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</si>
  <si>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</si>
  <si>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</si>
  <si>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</si>
  <si>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</si>
  <si>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</si>
  <si>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</si>
  <si>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</si>
  <si>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</si>
  <si>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</si>
  <si>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</si>
  <si>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</si>
  <si>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</si>
  <si>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</si>
  <si>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</si>
  <si>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</si>
  <si>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</si>
  <si>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</si>
  <si>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</si>
  <si>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</si>
  <si>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</si>
  <si>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</si>
  <si>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</si>
  <si>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</si>
  <si>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</si>
  <si>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</si>
  <si>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</si>
  <si>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</si>
  <si>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</si>
  <si>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</si>
  <si>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</si>
  <si>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</si>
  <si>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</si>
  <si>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</si>
  <si>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</si>
  <si>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</si>
  <si>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</si>
  <si>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</si>
  <si>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</si>
  <si>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</si>
  <si>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</si>
  <si>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</si>
  <si>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</si>
  <si>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</si>
  <si>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</si>
  <si>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</si>
  <si>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</si>
  <si>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</si>
  <si>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</si>
  <si>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</si>
  <si>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</si>
  <si>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</si>
  <si>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</si>
  <si>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</si>
  <si>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</si>
  <si>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</si>
  <si>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</si>
  <si>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</si>
  <si>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</si>
  <si>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</si>
  <si>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</si>
  <si>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</si>
  <si>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</si>
  <si>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</si>
  <si>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</si>
  <si>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</si>
  <si>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</si>
  <si>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</si>
  <si>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</si>
  <si>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</si>
  <si>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</si>
  <si>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</si>
  <si>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</si>
  <si>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</si>
  <si>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</si>
  <si>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</si>
  <si>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</si>
  <si>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</si>
  <si>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</si>
  <si>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</si>
  <si>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</si>
  <si>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</si>
  <si>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</si>
  <si>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</si>
  <si>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</si>
  <si>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</si>
  <si>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</si>
  <si>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</si>
  <si>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</si>
  <si>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</si>
  <si>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</si>
  <si>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</si>
  <si>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</si>
  <si>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</si>
  <si>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</si>
  <si>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</si>
  <si>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</si>
  <si>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</si>
  <si>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</si>
  <si>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</si>
  <si>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</si>
  <si>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</si>
  <si>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</si>
  <si>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</si>
  <si>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</si>
  <si>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</si>
  <si>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</si>
  <si>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</si>
  <si>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</si>
  <si>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</si>
  <si>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</si>
  <si>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</si>
  <si>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</si>
  <si>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</si>
  <si>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</si>
  <si>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</si>
  <si>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</si>
  <si>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</si>
  <si>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</si>
  <si>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</si>
  <si>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</si>
  <si>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</si>
  <si>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</si>
  <si>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</si>
  <si>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</si>
  <si>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</si>
  <si>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</si>
  <si>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</si>
  <si>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</si>
  <si>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</si>
  <si>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</si>
  <si>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</si>
  <si>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</si>
  <si>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</si>
  <si>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</si>
  <si>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</si>
  <si>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</si>
  <si>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</si>
  <si>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</si>
  <si>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</si>
  <si>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</si>
  <si>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</si>
  <si>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</si>
  <si>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</si>
  <si>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</si>
  <si>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</si>
  <si>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</si>
  <si>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</si>
  <si>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</si>
  <si>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</si>
  <si>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</si>
  <si>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</si>
  <si>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</si>
  <si>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</si>
  <si>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</si>
  <si>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</si>
  <si>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</si>
  <si>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</si>
  <si>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</si>
  <si>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</si>
  <si>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</si>
  <si>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</si>
  <si>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</si>
  <si>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</si>
  <si>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</si>
  <si>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</si>
  <si>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</si>
  <si>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</si>
  <si>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</si>
  <si>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</si>
  <si>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</si>
  <si>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</si>
  <si>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</si>
  <si>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</si>
  <si>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</si>
  <si>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</si>
  <si>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</si>
  <si>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</si>
  <si>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</si>
  <si>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</si>
  <si>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</si>
  <si>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</si>
  <si>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</si>
  <si>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</si>
  <si>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</si>
  <si>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</si>
  <si>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</si>
  <si>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</si>
  <si>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</si>
  <si>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</si>
  <si>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</si>
  <si>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</si>
  <si>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</si>
  <si>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</si>
  <si>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</si>
  <si>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</si>
  <si>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</si>
  <si>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</si>
  <si>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</si>
  <si>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</si>
  <si>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</si>
  <si>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</si>
  <si>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</si>
  <si>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</si>
  <si>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</si>
  <si>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</si>
  <si>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team with PG in way to site need 40 min issue escalated to sceco team under complain no 2903870525</t>
  </si>
  <si>
    <t>PCM-20251029-00000134</t>
  </si>
  <si>
    <t>team with PG in way to site need 120 min issue escalated to sceco team under complain no 2903870413</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</si>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</sst>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296.20196921296156</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0.52265208333119517</v>
      </c>
      <c r="H3" s="136">
        <v>45958.608993055554</v>
      </c>
      <c r="I3" s="134" t="str">
        <f>IFERROR(VLOOKUP(D3,DB!A:F,6,0),"")</f>
        <v>SCECO</v>
      </c>
      <c r="J3" s="134" t="str">
        <f>IFERROR(VLOOKUP(D3,DB!A:G,7,0),"")</f>
        <v>Good</v>
      </c>
      <c r="K3" s="169" t="s">
        <v>39024</v>
      </c>
      <c r="L3" s="139" t="str">
        <f>IFERROR(VLOOKUP(D3,DB!A:I,9,0),"")</f>
        <v>Latis</v>
      </c>
    </row>
    <row r="4" spans="1:15" s="66" customFormat="1" ht="24" customHeight="1">
      <c r="A4" s="182" t="s">
        <v>39025</v>
      </c>
      <c r="B4" s="170" t="str">
        <f>IFERROR(VLOOKUP(D4,DB!A:K,11,0),"")</f>
        <v>R1</v>
      </c>
      <c r="C4" s="170">
        <v>1</v>
      </c>
      <c r="D4" s="170" t="s">
        <v>12294</v>
      </c>
      <c r="E4" s="181" t="s">
        <v>39021</v>
      </c>
      <c r="F4" s="180">
        <v>45958.62903935185</v>
      </c>
      <c r="G4" s="179">
        <f ca="1">IFERROR(NOW()-F4,"")</f>
        <v>0.52135578703746432</v>
      </c>
      <c r="H4" s="180">
        <v>45958.621400462966</v>
      </c>
      <c r="I4" s="170" t="str">
        <f>IFERROR(VLOOKUP(D4,DB!A:F,6,0),"")</f>
        <v>SCECO</v>
      </c>
      <c r="J4" s="170" t="str">
        <f>IFERROR(VLOOKUP(D4,DB!A:G,7,0),"")</f>
        <v>Dead</v>
      </c>
      <c r="K4" s="169" t="s">
        <v>39026</v>
      </c>
      <c r="L4" s="178" t="str">
        <f>IFERROR(VLOOKUP(D4,DB!A:I,9,0),"")</f>
        <v>Latis</v>
      </c>
    </row>
    <row r="5" spans="1:15" ht="39.75" customHeight="1">
      <c r="A5" s="185" t="s">
        <v>39027</v>
      </c>
      <c r="B5" s="134" t="str">
        <f>IFERROR(VLOOKUP(D5,DB!A:K,11,0),"")</f>
        <v>R1</v>
      </c>
      <c r="C5" s="134">
        <v>3</v>
      </c>
      <c r="D5" s="134" t="s">
        <v>19779</v>
      </c>
      <c r="E5" s="135" t="s">
        <v>39021</v>
      </c>
      <c r="F5" s="180">
        <v>45959.041087962964</v>
      </c>
      <c r="G5" s="179">
        <f ca="1">IFERROR(NOW()-F5,"")</f>
        <v>0.10930717592418659</v>
      </c>
      <c r="H5" s="136">
        <v>45959.032233796293</v>
      </c>
      <c r="I5" s="134" t="str">
        <f>IFERROR(VLOOKUP(D5,DB!A:F,6,0),"")</f>
        <v>SCECO</v>
      </c>
      <c r="J5" s="134" t="str">
        <f>IFERROR(VLOOKUP(D5,DB!A:G,7,0),"")</f>
        <v>No BB Design+No BB Shifted</v>
      </c>
      <c r="K5" s="138" t="s">
        <v>39028</v>
      </c>
      <c r="L5" s="139" t="str">
        <f>IFERROR(VLOOKUP(D5,DB!A:I,9,0),"")</f>
        <v>Latis</v>
      </c>
    </row>
    <row r="6" spans="1:15" ht="44.25" customHeight="1">
      <c r="A6" s="133" t="s">
        <v>39029</v>
      </c>
      <c r="B6" s="134" t="str">
        <f>IFERROR(VLOOKUP(D6,DB!A:K,11,0),"")</f>
        <v>R1</v>
      </c>
      <c r="C6" s="134">
        <v>1</v>
      </c>
      <c r="D6" s="134" t="s">
        <v>16420</v>
      </c>
      <c r="E6" s="135" t="s">
        <v>39021</v>
      </c>
      <c r="F6" s="180">
        <v>45959.085868055554</v>
      </c>
      <c r="G6" s="179">
        <f ca="1">IFERROR(NOW()-F6,"")</f>
        <v>6.4527083333814517E-2</v>
      </c>
      <c r="H6" s="136">
        <v>45959.078888888886</v>
      </c>
      <c r="I6" s="134" t="str">
        <f>IFERROR(VLOOKUP(D6,DB!A:F,6,0),"")</f>
        <v>SCECO</v>
      </c>
      <c r="J6" s="134" t="str">
        <f>IFERROR(VLOOKUP(D6,DB!A:G,7,0),"")</f>
        <v>Good+No BB Design</v>
      </c>
      <c r="K6" s="138" t="s">
        <v>39030</v>
      </c>
      <c r="L6" s="139" t="str">
        <f>IFERROR(VLOOKUP(D6,DB!A:I,9,0),"")</f>
        <v>Latis</v>
      </c>
    </row>
    <row r="7" spans="1:15" ht="15" customHeight="1">
      <c r="A7" s="133"/>
      <c r="B7" s="134" t="str">
        <f>IFERROR(VLOOKUP(D7,DB!A:K,11,0),"")</f>
        <v/>
      </c>
      <c r="C7" s="134"/>
      <c r="D7" s="134"/>
      <c r="E7" s="135"/>
      <c r="F7" s="180"/>
      <c r="G7" s="179">
        <f ca="1">IFERROR(NOW()-F7,"")</f>
        <v>45959.150395138888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45959.150395138888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45959.150395138888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45959.150395138888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45959.150395138888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45959.150395138888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45959.150395138888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45959.150395138888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45959.150395138888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45959.150395138888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45959.150395138888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45959.150395138888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45959.150395138888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45959.150395138888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45959.150395138888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45959.150395138888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45959.150395138888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45959.150395138888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45959.150395138888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45959.150395138888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45959.150395138888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45959.150395138888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45959.150395138888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45959.150395138888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45959.150395138888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45959.150395138888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45959.150395138888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45959.150395138888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45959.150395138888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45959.150395138888</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45959.150395138888</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855A6B12-3FE8-41D6-8EE9-47733C9293D0}"/>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134.15055717592622</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0.40831180555687752</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0.37413356481556548</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0.21250162037176779</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45959.150395138888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45959.150395138888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45959.150395138888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45959.150395138888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45959.150395138888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45959.150395138888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45959.150395138888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45959.150395138888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45959.150395138888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45959.150395138888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45959.150395138888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45959.150395138888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45959.150395138888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45959.150395138888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45959.150395138888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45959.150395138888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45959.150395138888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45959.150395138888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45959.150395138888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45959.150395138888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45959.150395138888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45959.150395138888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45959.150395138888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45959.150395138888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45959.150395138888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45959.150395138888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45959.150395138888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45959.150395138888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45959.150395138888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45959.150395138888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45959.150395138888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45959.150395138888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45959.150395138888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45959.150395138888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45959.150395138888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45959.150395138888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45959.150395138888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45959.150395138888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45959.150395138888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45959.150395138888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45959.150395138888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45959.150395138888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45959.150395138888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45959.150395138888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45959.150395138888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45959.150395138888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45959.150395138888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45959.150395138888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45959.150395138888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45959.150395138888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45959.150395138888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45959.150395138888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45959.150395138888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45959.150395138888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45959.150395138888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45959.150395138888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45959.150395138888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45959.150395138888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45959.150395138888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45959.150395138888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45959.150395138888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45959.150395138888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45959.150395138888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45959.150395138888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45959.150395138888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45959.150395138888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45959.150395138888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45959.150395138888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45959.150395138888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45959.150395138888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45959.150395138888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45959.150395138888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45959.150395138888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45959.150395138888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45959.150395138888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45959.150395138888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45959.150395138888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45959.150395138888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45959.150395138888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45959.150395138888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45959.150395138888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45959.150395138888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45959.150395138888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45959.150395138888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45959.150395138888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45959.150395138888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45959.150395138888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45959.150395138888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45959.150395138888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45959.150395138888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45959.150395138888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45959.150395138888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45959.150395138888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45959.150395138888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45959.150395138888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45959.150395138888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45959.150395138888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45959.150395138888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45959.150395138888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45959.150395138888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45959.150395138888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45959.150395138888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45959.150395138888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45959.150395138888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45959.150395138888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45959.150395138888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45959.150395138888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45959.150395138888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45959.150395138888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45959.150395138888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45959.150395138888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45959.150395138888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45959.150395138888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45959.150395138888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45959.150395138888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45959.150395138888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45959.150395138888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45959.150395138888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45959.150395138888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45959.150395138888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45959.150395138888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45959.150395138888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45959.150395138888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45959.150395138888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45959.150395138888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45959.150395138888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45959.150395138888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45959.150395138888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45959.150395138888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45959.150395138888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45959.150395138888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45959.150395138888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45959.150395138888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45959.150395138888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45959.150395138888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45959.150395138888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45959.150395138888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45959.150395138888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45959.150395138888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45959.150395138888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45959.150395138888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45959.150395138888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45959.150395138888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45959.150395138888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45959.150395138888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45959.150395138888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45959.150395138888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45959.150395138888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45959.150395138888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45959.150395138888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45959.150395138888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45959.150395138888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45959.150395138888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45959.150395138888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45959.150395138888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45959.150395138888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45959.150395138888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45959.150395138888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45959.150395138888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45959.150395138888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45959.150395138888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45959.150395138888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45959.150395138888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45959.150395138888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45959.150395138888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45959.150395138888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45959.150395138888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45959.150395138888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45959.150395138888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45959.150395138888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45959.150395138888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45959.150395138888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45959.150395138888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45959.150395138888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45959.150395138888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45959.150395138888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45959.150395138888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45959.150395138888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45959.150395138888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45959.150395138888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45959.150395138888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45959.150395138888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45959.150395138888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45959.150395138888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45959.150395138888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45959.150395138888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45959.150395138888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45959.150395138888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45959.150395138888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45959.150395138888</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4"/>
      <c r="E2" s="18"/>
      <c r="F2" s="20"/>
      <c r="G2" s="21">
        <f t="shared" ref="G2:G3" ca="1" si="0">IFERROR(NOW()-F2,"-")</f>
        <v>45959.150395138888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45959.150395138888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45959.150395138888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45959.150395138888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45959.150395138888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45959.150395138888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45959.150395138888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45959.150395138888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45959.150395138888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45959.150395138888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45959.150395138888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45959.150395138888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45959.150395138888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45959.150395138888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45959.150395138888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45959.150395138888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45959.150395138888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45959.150395138888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45959.150395138888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45959.150395138888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45959.150395138888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45959.150395138888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45959.150395138888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45959.150395138888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45959.150395138888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45959.150395138888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45959.150395138888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45959.150395138888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45959.150395138888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45959.150395138888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45959.150395138888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45959.150395138888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45959.150395138888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45959.150395138888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45959.150395138888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45959.150395138888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45959.150395138888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45959.150395138888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45959.150395138888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45959.150395138888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45959.150395138888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45959.150395138888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45959.150395138888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45959.150395138888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45959.150395138888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45959.150395138888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45959.150395138888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45959.150395138888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45959.150395138888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45959.150395138888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45959.150395138888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45959.150395138888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45959.150395138888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45959.150395138888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45959.150395138888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45959.150395138888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45959.150395138888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45959.150395138888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45959.150395138888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45959.150395138888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45959.150395138888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45959.150395138888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45959.150395138888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45959.150395138888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45959.150395138888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45959.150395138888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45959.150395138888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45959.150395138888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45959.150395138888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45959.150395138888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45959.150395138888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45959.150395138888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45959.150395138888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45959.150395138888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45959.150395138888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45959.150395138888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45959.150395138888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45959.150395138888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45959.150395138888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45959.150395138888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45959.150395138888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45959.150395138888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45959.150395138888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45959.150395138888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45959.150395138888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45959.150395138888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45959.150395138888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45959.150395138888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45959.150395138888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45959.150395138888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45959.150395138888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45959.150395138888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45959.150395138888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45959.150395138888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45959.150395138888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45959.150395138888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45959.150395138888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45959.150395138888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45959.150395138888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45959.150395138888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45959.150395138888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45959.150395138888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45959.150395138888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45959.150395138888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45959.150395138888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45959.150395138888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45959.150395138888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45959.150395138888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45959.150395138888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45959.150395138888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45959.150395138888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45959.150395138888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45959.150395138888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45959.150395138888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45959.150395138888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45959.150395138888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45959.150395138888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45959.150395138888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45959.150395138888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45959.150395138888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45959.150395138888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45959.150395138888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45959.150395138888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45959.150395138888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45959.150395138888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45959.150395138888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45959.150395138888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45959.150395138888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45959.150395138888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45959.150395138888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45959.150395138888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45959.150395138888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45959.150395138888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45959.150395138888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45959.150395138888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45959.150395138888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45959.150395138888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45959.150395138888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45959.150395138888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45959.150395138888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45959.150395138888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45959.150395138888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45959.150395138888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45959.150395138888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45959.150395138888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45959.150395138888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45959.150395138888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45959.150395138888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45959.150395138888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45959.150395138888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45959.150395138888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45959.150395138888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45959.150395138888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45959.150395138888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45959.150395138888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45959.150395138888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45959.150395138888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45959.150395138888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45959.150395138888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45959.150395138888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45959.150395138888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45959.150395138888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45959.150395138888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45959.150395138888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45959.150395138888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45959.150395138888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45959.150395138888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45959.150395138888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45959.150395138888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45959.150395138888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45959.150395138888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45959.150395138888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45959.150395138888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45959.150395138888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45959.150395138888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45959.150395138888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45959.150395138888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45959.150395138888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45959.150395138888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45959.150395138888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45959.150395138888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45959.150395138888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45959.150395138888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45959.150395138888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45959.150395138888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45959.150395138888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45959.150395138888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45959.150395138888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45959.150395138888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45959.150395138888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45959.150395138888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45959.150395138888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45959.150395138888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45959.150395138888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45959.150395138888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45959.150395138888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45959.150395138888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45959.150395138888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45959.150395138888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45959.150395138888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45959.150395138888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45959.150395138888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45959.150395138888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45959.150395138888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45959.150395138888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45959.150395138888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45959.150395138888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45959.150395138888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45959.150395138888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45959.150395138888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45959.150395138888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45959.150395138888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45959.150395138888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45959.150395138888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45959.150395138888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45959.150395138888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45959.150395138888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45959.150395138888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45959.150395138888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45959.150395138888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45959.150395138888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45959.150395138888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45959.150395138888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45959.150395138888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45959.150395138888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45959.150395138888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45959.150395138888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45959.150395138888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45959.150395138888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45959.150395138888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45959.150395138888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45959.150395138888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45959.150395138888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45959.150395138888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45959.150395138888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45959.150395138888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45959.150395138888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45959.150395138888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45959.150395138888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45959.150395138888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45959.150395138888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45959.150395138888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45959.150395138888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45959.150395138888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45959.150395138888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45959.150395138888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45959.150395138888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45959.150395138888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45959.150395138888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45959.150395138888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45959.150395138888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45959.150395138888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45959.150395138888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45959.150395138888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45959.150395138888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45959.150395138888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45959.150395138888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45959.150395138888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45959.150395138888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45959.150395138888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45959.150395138888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45959.150395138888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45959.150395138888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45959.150395138888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45959.150395138888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45959.150395138888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45959.150395138888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45959.150395138888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45959.150395138888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45959.150395138888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45959.150395138888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45959.150395138888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45959.150395138888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45959.150395138888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45959.150395138888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45959.150395138888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45959.150395138888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45959.150395138888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45959.150395138888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45959.150395138888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45959.150395138888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45959.150395138888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45959.150395138888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45959.150395138888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45959.150395138888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45959.150395138888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45959.150395138888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45959.150395138888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45959.150395138888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45959.150395138888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45959.150395138888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45959.150395138888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45959.150395138888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45959.150395138888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45959.150395138888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45959.150395138888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45959.150395138888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45959.150395138888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45959.150395138888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45959.150395138888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45959.150395138888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45959.150395138888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45959.150395138888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45959.150395138888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45959.150395138888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45959.150395138888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45959.150395138888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45959.150395138888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45959.150395138888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45959.150395138888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45959.150395138888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45959.150395138888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45959.150395138888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45959.150395138888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45959.150395138888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45959.150395138888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45959.150395138888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45959.150395138888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45959.150395138888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45959.150395138888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45959.150395138888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45959.150395138888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45959.150395138888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45959.150395138888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45959.150395138888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45959.150395138888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45959.150395138888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45959.150395138888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45959.150395138888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45959.150395138888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45959.150395138888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45959.150395138888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45959.150395138888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45959.150395138888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45959.150395138888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45959.150395138888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45959.150395138888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45959.150395138888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45959.150395138888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45959.150395138888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45959.150395138888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45959.150395138888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45959.150395138888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45959.150395138888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45959.150395138888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45959.150395138888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45959.150395138888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45959.150395138888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45959.150395138888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45959.150395138888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45959.150395138888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45959.150395138888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45959.150395138888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45959.150395138888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45959.150395138888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45959.150395138888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45959.150395138888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45959.150395138888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45959.150395138888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45959.150395138888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45959.150395138888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45959.150395138888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45959.150395138888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45959.150395138888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45959.150395138888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45959.150395138888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45959.150395138888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45959.150395138888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45959.150395138888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45959.150395138888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45959.150395138888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45959.150395138888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45959.150395138888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45959.150395138888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45959.150395138888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45959.150395138888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45959.150395138888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45959.150395138888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45959.150395138888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45959.150395138888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45959.150395138888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45959.150395138888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45959.150395138888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45959.150395138888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45959.150395138888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45959.150395138888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45959.150395138888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45959.150395138888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45959.150395138888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45959.150395138888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45959.150395138888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45959.150395138888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45959.150395138888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45959.150395138888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45959.150395138888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45959.150395138888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45959.150395138888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45959.150395138888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45959.150395138888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45959.150395138888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45959.150395138888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45959.150395138888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45959.150395138888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45959.150395138888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45959.150395138888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45959.150395138888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45959.150395138888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45959.150395138888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45959.150395138888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45959.150395138888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45959.150395138888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45959.150395138888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45959.150395138888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45959.150395138888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45959.150395138888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45959.150395138888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45959.150395138888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45959.150395138888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45959.150395138888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45959.150395138888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45959.150395138888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45959.150395138888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45959.150395138888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45959.150395138888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45959.150395138888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45959.150395138888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45959.150395138888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45959.150395138888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45959.150395138888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45959.150395138888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45959.150395138888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45959.150395138888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45959.150395138888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45959.150395138888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45959.150395138888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45959.150395138888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45959.150395138888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45959.150395138888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45959.150395138888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45959.150395138888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45959.150395138888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45959.150395138888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45959.150395138888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45959.150395138888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45959.150395138888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45959.150395138888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45959.150395138888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45959.150395138888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45959.150395138888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45959.150395138888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45959.150395138888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45959.150395138888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45959.150395138888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45959.150395138888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45959.150395138888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45959.150395138888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45959.150395138888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45959.150395138888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45959.150395138888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45959.150395138888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45959.150395138888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45959.150395138888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45959.150395138888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45959.150395138888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45959.150395138888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45959.150395138888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45959.150395138888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45959.150395138888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45959.150395138888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45959.150395138888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45959.150395138888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45959.150395138888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45959.150395138888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45959.150395138888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45959.150395138888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45959.150395138888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45959.150395138888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45959.150395138888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45959.150395138888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45959.150395138888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45959.150395138888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45959.150395138888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45959.150395138888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45959.150395138888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45959.150395138888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45959.150395138888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45959.150395138888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45959.150395138888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45959.150395138888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45959.150395138888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45959.150395138888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45959.150395138888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45959.150395138888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45959.150395138888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45959.150395138888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45959.150395138888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45959.150395138888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45959.150395138888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45959.150395138888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45959.150395138888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45959.150395138888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45959.150395138888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45959.150395138888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45959.150395138888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45959.150395138888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45959.150395138888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45959.150395138888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45959.150395138888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45959.150395138888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45959.150395138888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45959.150395138888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45959.150395138888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45959.150395138888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45959.150395138888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45959.150395138888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45959.150395138888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45959.150395138888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45959.150395138888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45959.150395138888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45959.150395138888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45959.150395138888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45959.150395138888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45959.150395138888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45959.150395138888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45959.150395138888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45959.150395138888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45959.150395138888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45959.150395138888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45959.150395138888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45959.150395138888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45959.150395138888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45959.150395138888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45959.150395138888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45959.150395138888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45959.150395138888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45959.150395138888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45959.150395138888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45959.150395138888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45959.150395138888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45959.150395138888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45959.150395138888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45959.150395138888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45959.150395138888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45959.150395138888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45959.150395138888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45959.150395138888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45959.150395138888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45959.150395138888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45959.150395138888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45959.150395138888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45959.150395138888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45959.150395138888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45959.150395138888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45959.150395138888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45959.150395138888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45959.150395138888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45959.150395138888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45959.150395138888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45959.150395138888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45959.150395138888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45959.150395138888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45959.150395138888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45959.150395138888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45959.150395138888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45959.150395138888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45959.150395138888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45959.150395138888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45959.150395138888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45959.150395138888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45959.150395138888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45959.150395138888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45959.150395138888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45959.150395138888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45959.150395138888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45959.150395138888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45959.150395138888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45959.150395138888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45959.150395138888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45959.150395138888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45959.150395138888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45959.150395138888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45959.150395138888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45959.150395138888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45959.150395138888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45959.150395138888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45959.150395138888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45959.150395138888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45959.150395138888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45959.150395138888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45959.150395138888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45959.150395138888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45959.150395138888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45959.150395138888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45959.150395138888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45959.150395138888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45959.150395138888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45959.150395138888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45959.150395138888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45959.150395138888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45959.150395138888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45959.150395138888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45959.150395138888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45959.150395138888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45959.150395138888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45959.150395138888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45959.150395138888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45959.150395138888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45959.150395138888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45959.150395138888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45959.150395138888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45959.150395138888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45959.150395138888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45959.150395138888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45959.150395138888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45959.150395138888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45959.150395138888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45959.150395138888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45959.150395138888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45959.150395138888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45959.150395138888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45959.150395138888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45959.150395138888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45959.150395138888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45959.150395138888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45959.150395138888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45959.150395138888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45959.150395138888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45959.150395138888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45959.150395138888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45959.150395138888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45959.150395138888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45959.150395138888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45959.150395138888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45959.150395138888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45959.150395138888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45959.150395138888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45959.150395138888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45959.150395138888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45959.150395138888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45959.150395138888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45959.150395138888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45959.150395138888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45959.150395138888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45959.150395138888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45959.150395138888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45959.150395138888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45959.150395138888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45959.150395138888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45959.150395138888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45959.150395138888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45959.150395138888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45959.150395138888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45959.150395138888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45959.150395138888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45959.150395138888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45959.150395138888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45959.150395138888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45959.150395138888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45959.150395138888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45959.150395138888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45959.150395138888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45959.150395138888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45959.150395138888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45959.150395138888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45959.150395138888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45959.150395138888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45959.150395138888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45959.150395138888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45959.150395138888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45959.150395138888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45959.150395138888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45959.150395138888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45959.150395138888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45959.150395138888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45959.150395138888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45959.150395138888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45959.150395138888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45959.150395138888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45959.150395138888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45959.150395138888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45959.150395138888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45959.150395138888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45959.150395138888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45959.150395138888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45959.150395138888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45959.150395138888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45959.150395138888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45959.150395138888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45959.150395138888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45959.150395138888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45959.150395138888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45959.150395138888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45959.150395138888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45959.150395138888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45959.150395138888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45959.150395138888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45959.150395138888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45959.150395138888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45959.150395138888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45959.150395138888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45959.150395138888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45959.150395138888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45959.150395138888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45959.150395138888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45959.150395138888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45959.150395138888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45959.150395138888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45959.150395138888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45959.150395138888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45959.150395138888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45959.150395138888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45959.150395138888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45959.150395138888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45959.150395138888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45959.150395138888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45959.150395138888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45959.150395138888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45959.150395138888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45959.150395138888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45959.150395138888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45959.150395138888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45959.150395138888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45959.150395138888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45959.150395138888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45959.150395138888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45959.150395138888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45959.150395138888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45959.150395138888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45959.150395138888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45959.150395138888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45959.150395138888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45959.150395138888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45959.150395138888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45959.150395138888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45959.150395138888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45959.150395138888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45959.150395138888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45959.150395138888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45959.150395138888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45959.150395138888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45959.150395138888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45959.150395138888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45959.150395138888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45959.150395138888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45959.150395138888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45959.150395138888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45959.150395138888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45959.150395138888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45959.150395138888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45959.150395138888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45959.150395138888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45959.150395138888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45959.150395138888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45959.150395138888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45959.150395138888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45959.150395138888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45959.150395138888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45959.150395138888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45959.150395138888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45959.150395138888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45959.150395138888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45959.150395138888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45959.150395138888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45959.150395138888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45959.150395138888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45959.150395138888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45959.150395138888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45959.150395138888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45959.150395138888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45959.150395138888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45959.150395138888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45959.150395138888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45959.150395138888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45959.150395138888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45959.150395138888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45959.150395138888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45959.150395138888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45959.150395138888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45959.150395138888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45959.150395138888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45959.150395138888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45959.150395138888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45959.150395138888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45959.150395138888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45959.150395138888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45959.150395138888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45959.150395138888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45959.150395138888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45959.150395138888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45959.150395138888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45959.150395138888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45959.150395138888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45959.150395138888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45959.150395138888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45959.150395138888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45959.150395138888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45959.150395138888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45959.150395138888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45959.150395138888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45959.150395138888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45959.150395138888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45959.150395138888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45959.150395138888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45959.150395138888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45959.150395138888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45959.150395138888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45959.150395138888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45959.150395138888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45959.150395138888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45959.150395138888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45959.150395138888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45959.150395138888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45959.150395138888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45959.150395138888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45959.150395138888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45959.150395138888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45959.150395138888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45959.150395138888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45959.150395138888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45959.150395138888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45959.150395138888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45959.150395138888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45959.150395138888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45959.150395138888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45959.150395138888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45959.150395138888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45959.150395138888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45959.150395138888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45959.150395138888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45959.150395138888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45959.150395138888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45959.150395138888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45959.150395138888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45959.150395138888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45959.150395138888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45959.150395138888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45959.150395138888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45959.150395138888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45959.150395138888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45959.150395138888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45959.150395138888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45959.150395138888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45959.150395138888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45959.150395138888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45959.150395138888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45959.150395138888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45959.150395138888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45959.150395138888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45959.150395138888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45959.150395138888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45959.150395138888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45959.150395138888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45959.150395138888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45959.150395138888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45959.150395138888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45959.150395138888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45959.150395138888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45959.150395138888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45959.150395138888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45959.150395138888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45959.150395138888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45959.150395138888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45959.150395138888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45959.150395138888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45959.150395138888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45959.150395138888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45959.150395138888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45959.150395138888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45959.150395138888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45959.150395138888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45959.150395138888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45959.150395138888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45959.150395138888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45959.150395138888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45959.150395138888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45959.150395138888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45959.150395138888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45959.150395138888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45959.150395138888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45959.150395138888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45959.150395138888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45959.150395138888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45959.150395138888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45959.150395138888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45959.150395138888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45959.150395138888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45959.150395138888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45959.150395138888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45959.150395138888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45959.150395138888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45959.150395138888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45959.150395138888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45959.150395138888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45959.150395138888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45959.150395138888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45959.150395138888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45959.150395138888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45959.150395138888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45959.150395138888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45959.150395138888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45959.150395138888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45959.150395138888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45959.150395138888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45959.150395138888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45959.150395138888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45959.150395138888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45959.150395138888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45959.150395138888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45959.150395138888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45959.150395138888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45959.150395138888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45959.150395138888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45959.150395138888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45959.150395138888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45959.150395138888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45959.150395138888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45959.150395138888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45959.150395138888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45959.150395138888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45959.150395138888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45959.150395138888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45959.150395138888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45959.150395138888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45959.150395138888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45959.150395138888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45959.150395138888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45959.150395138888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45959.150395138888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45959.150395138888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45959.150395138888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45959.150395138888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45959.150395138888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45959.150395138888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45959.150395138888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45959.150395138888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45959.150395138888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45959.150395138888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45959.150395138888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45959.150395138888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45959.150395138888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45959.150395138888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45959.150395138888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45959.150395138888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45959.150395138888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45959.150395138888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45959.150395138888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45959.150395138888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45959.150395138888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45959.150395138888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45959.150395138888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45959.150395138888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45959.150395138888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45959.150395138888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45959.150395138888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45959.150395138888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45959.150395138888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45959.150395138888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45959.150395138888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45959.150395138888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45959.150395138888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45959.150395138888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45959.150395138888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45959.150395138888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45959.150395138888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45959.150395138888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45959.150395138888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45959.150395138888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45959.150395138888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45959.150395138888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45959.150395138888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45959.150395138888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45959.150395138888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45959.150395138888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45959.150395138888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45959.150395138888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45959.150395138888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45959.150395138888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45959.150395138888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45959.150395138888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45959.150395138888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45959.150395138888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45959.150395138888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45959.150395138888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45959.150395138888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45959.150395138888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45959.150395138888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45959.150395138888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45959.150395138888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45959.150395138888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45959.150395138888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45959.150395138888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45959.150395138888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45959.150395138888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45959.150395138888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45959.150395138888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45959.150395138888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45959.150395138888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45959.150395138888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45959.150395138888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45959.150395138888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45959.150395138888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45959.150395138888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45959.150395138888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45959.150395138888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45959.150395138888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45959.150395138888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45959.150395138888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45959.150395138888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45959.150395138888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45959.150395138888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45959.150395138888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45959.150395138888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45959.150395138888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45959.150395138888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45959.150395138888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45959.150395138888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45959.150395138888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45959.150395138888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45959.150395138888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45959.150395138888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45959.150395138888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45959.150395138888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45959.150395138888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45959.150395138888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45959.150395138888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45959.150395138888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45959.150395138888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45959.150395138888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45959.150395138888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45959.150395138888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45959.150395138888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45959.150395138888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45959.150395138888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45959.150395138888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45959.150395138888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45959.150395138888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45959.150395138888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45959.150395138888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45959.150395138888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45959.150395138888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45959.150395138888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45959.150395138888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45959.150395138888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45959.150395138888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45959.150395138888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45959.150395138888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45959.150395138888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45959.150395138888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45959.150395138888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45959.150395138888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45959.150395138888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45959.150395138888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45959.150395138888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45959.150395138888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45959.150395138888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45959.150395138888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45959.150395138888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45959.150395138888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45959.150395138888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45959.150395138888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45959.150395138888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45959.150395138888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45959.150395138888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45959.150395138888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45959.150395138888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45959.150395138888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45959.150395138888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45959.150395138888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45959.150395138888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45959.150395138888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45959.150395138888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45959.150395138888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45959.150395138888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45959.150395138888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45959.150395138888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45959.150395138888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45959.150395138888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45959.150395138888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45959.150395138888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45959.150395138888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45959.150395138888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45959.150395138888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45959.150395138888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45959.150395138888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45959.150395138888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45959.150395138888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45959.150395138888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45959.150395138888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45959.150395138888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45959.150395138888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45959.150395138888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45959.150395138888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45959.150395138888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45959.150395138888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45959.150395138888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45959.150395138888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45959.150395138888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45959.150395138888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45959.150395138888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45959.150395138888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45959.150395138888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45959.150395138888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45959.150395138888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45959.150395138888</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255.6696775462915</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0.27470069444098044</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0.22608958333148621</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45959.150395138888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45959.150395138888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45959.150395138888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45959.150395138888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45959.150395138888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45959.150395138888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45959.150395138888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45959.150395138888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45959.150395138888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45959.150395138888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45959.150395138888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45959.150395138888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45959.150395138888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45959.150395138888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45959.150395138888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45959.150395138888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45959.150395138888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45959.150395138888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45959.150395138888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45959.150395138888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45959.150395138888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45959.150395138888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45959.150395138888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45959.150395138888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45959.150395138888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45959.150395138888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45959.150395138888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45959.150395138888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45959.150395138888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45959.150395138888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45959.150395138888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45959.150395138888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45959.150395138888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45959.150395138888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45959.150395138888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45959.150395138888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45959.150395138888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45959.150395138888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45959.150395138888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45959.150395138888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45959.150395138888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45959.150395138888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45959.150395138888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45959.150395138888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45959.150395138888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45959.150395138888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45959.150395138888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45959.150395138888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45959.150395138888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45959.150395138888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45959.150395138888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45959.150395138888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45959.150395138888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45959.150395138888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45959.150395138888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45959.150395138888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45959.150395138888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45959.150395138888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45959.150395138888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45959.150395138888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45959.150395138888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45959.150395138888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45959.150395138888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45959.150395138888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45959.150395138888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45959.150395138888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45959.150395138888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45959.150395138888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45959.150395138888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45959.150395138888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45959.150395138888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45959.150395138888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45959.150395138888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45959.150395138888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45959.150395138888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45959.150395138888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45959.150395138888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45959.150395138888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45959.150395138888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45959.150395138888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45959.150395138888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45959.150395138888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45959.150395138888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45959.150395138888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45959.150395138888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45959.150395138888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45959.150395138888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45959.150395138888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45959.150395138888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45959.150395138888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45959.150395138888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45959.150395138888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45959.150395138888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45959.150395138888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45959.150395138888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45959.150395138888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45959.150395138888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45959.150395138888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45959.150395138888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45959.150395138888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45959.150395138888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45959.150395138888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45959.150395138888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45959.150395138888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45959.150395138888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45959.150395138888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45959.150395138888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45959.150395138888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45959.150395138888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45959.150395138888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45959.150395138888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45959.150395138888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45959.150395138888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45959.150395138888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45959.150395138888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45959.150395138888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45959.150395138888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45959.150395138888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45959.150395138888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45959.150395138888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45959.150395138888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45959.150395138888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45959.150395138888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45959.150395138888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45959.150395138888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45959.150395138888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45959.150395138888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45959.150395138888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45959.150395138888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45959.150395138888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45959.150395138888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45959.150395138888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45959.150395138888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45959.150395138888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45959.150395138888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45959.150395138888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45959.150395138888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45959.150395138888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45959.150395138888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45959.150395138888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45959.150395138888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45959.150395138888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45959.150395138888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45959.150395138888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45959.150395138888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45959.150395138888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45959.150395138888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45959.150395138888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45959.150395138888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45959.150395138888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45959.150395138888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45959.150395138888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45959.150395138888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45959.150395138888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45959.150395138888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45959.150395138888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45959.150395138888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45959.150395138888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45959.150395138888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45959.150395138888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45959.150395138888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45959.150395138888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45959.150395138888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45959.150395138888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45959.150395138888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45959.150395138888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45959.150395138888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45959.150395138888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45959.150395138888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45959.150395138888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45959.150395138888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45959.150395138888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45959.150395138888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45959.150395138888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45959.150395138888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45959.150395138888</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45959.150395138888</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67.318334953699377</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32.961517824071052</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10.489284027775284</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6.2096527777612209E-2</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45959.150395138888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45959.150395138888</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45959.150395138888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45959.150395138888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45959.150395138888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45959.150395138888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45959.150395138888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45959.150395138888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45959.150395138888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45959.150395138888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45959.150395138888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45959.150395138888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45959.150395138888</v>
      </c>
      <c r="H18" s="153"/>
      <c r="I18" s="152" t="str">
        <f>IFERROR(VLOOKUP(D18,DB!A:F,6,0),"")</f>
        <v/>
      </c>
      <c r="J18" s="152" t="str">
        <f>IFERROR(VLOOKUP(D18,DB!A:G,7,0),"")</f>
        <v/>
      </c>
      <c r="K18" s="152"/>
      <c r="L18" s="152" t="str">
        <f>IFERROR(VLOOKUP(D18,DB!A:I,9,0),"")</f>
        <v/>
      </c>
    </row>
    <row r="19" spans="1:12" ht="15.75">
      <c r="A19" s="152"/>
      <c r="B19" s="152" t="str">
        <f>IFERROR(VLOOKUP(D19,DB!A:K,11,0),"")</f>
        <v/>
      </c>
      <c r="C19" s="152"/>
      <c r="D19" s="183"/>
      <c r="E19" s="152"/>
      <c r="F19" s="153"/>
      <c r="G19" s="154">
        <f ca="1">IFERROR(NOW()-F19,"")</f>
        <v>45959.150395138888</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45959.150395138888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45959.150395138888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45959.150395138888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45959.150395138888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45959.150395138888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45959.150395138888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45959.150395138888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45959.150395138888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45959.150395138888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45959.150395138888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45959.150395138888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45959.150395138888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45959.150395138888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45959.150395138888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45959.150395138888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45959.150395138888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45959.150395138888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45959.150395138888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45959.150395138888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45959.150395138888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45959.150395138888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45959.150395138888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45959.150395138888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45959.150395138888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45959.150395138888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45959.150395138888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45959.150395138888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45959.150395138888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45959.150395138888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45959.150395138888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45959.150395138888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45959.150395138888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45959.150395138888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45959.150395138888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45959.150395138888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45959.150395138888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45959.150395138888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45959.150395138888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45959.150395138888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45959.150395138888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45959.150395138888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45959.150395138888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45959.150395138888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45959.150395138888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45959.150395138888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45959.150395138888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45959.150395138888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45959.150395138888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45959.150395138888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45959.150395138888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45959.150395138888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45959.150395138888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45959.150395138888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45959.150395138888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45959.150395138888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45959.150395138888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45959.150395138888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45959.150395138888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45959.150395138888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45959.150395138888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45959.150395138888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45959.150395138888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45959.150395138888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45959.150395138888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45959.150395138888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45959.150395138888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45959.150395138888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45959.150395138888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45959.150395138888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45959.150395138888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45959.150395138888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45959.150395138888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45959.150395138888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45959.150395138888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45959.150395138888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45959.150395138888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45959.150395138888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45959.150395138888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45959.150395138888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45959.150395138888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45959.150395138888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45959.150395138888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45959.150395138888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45959.150395138888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45959.150395138888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45959.150395138888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45959.150395138888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45959.150395138888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45959.150395138888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45959.150395138888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45959.150395138888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45959.150395138888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45959.150395138888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45959.150395138888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45959.150395138888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45959.150395138888</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45959.150395138888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45959.150395138888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45959.150395138888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45959.150395138888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45959.150395138888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45959.150395138888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45959.150395138888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45959.150395138888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45959.150395138888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45959.150395138888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45959.150395138888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45959.150395138888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45959.150395138888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45959.150395138888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45959.150395138888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45959.150395138888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45959.150395138888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45959.150395138888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45959.150395138888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45959.150395138888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45959.150395138888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45959.150395138888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45959.150395138888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45959.150395138888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45959.150395138888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45959.150395138888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45959.150395138888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45959.150395138888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45959.150395138888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45959.150395138888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45959.150395138888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45959.150395138888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45959.150395138888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45959.150395138888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45959.150395138888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45959.150395138888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45959.150395138888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45959.150395138888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45959.150395138888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45959.150395138888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45959.150395138888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45959.150395138888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45959.150395138888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45959.150395138888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45959.150395138888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45959.150395138888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45959.150395138888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45959.150395138888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45959.150395138888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45959.150395138888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45959.150395138888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45959.150395138888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45959.150395138888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45959.150395138888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45959.150395138888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45959.150395138888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45959.150395138888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45959.150395138888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45959.150395138888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45959.150395138888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45959.150395138888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45959.150395138888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45959.150395138888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45959.150395138888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45959.150395138888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45959.150395138888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45959.150395138888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45959.150395138888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45959.150395138888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45959.150395138888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45959.150395138888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45959.150395138888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45959.150395138888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45959.150395138888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45959.150395138888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45959.150395138888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45959.150395138888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45959.150395138888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45959.150395138888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45959.150395138888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45959.150395138888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45959.150395138888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45959.150395138888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45959.150395138888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45959.150395138888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45959.150395138888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45959.150395138888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45959.150395138888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45959.150395138888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45959.150395138888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45959.150395138888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45959.150395138888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45959.150395138888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45959.150395138888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45959.150395138888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45959.150395138888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45959.150395138888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45959.150395138888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45959.150395138888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45959.150395138888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45959.150395138888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45959.150395138888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45959.150395138888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45959.150395138888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45959.150395138888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45959.150395138888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45959.150395138888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45959.150395138888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45959.150395138888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45959.150395138888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45959.150395138888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45959.150395138888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45959.150395138888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45959.150395138888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45959.150395138888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45959.150395138888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45959.150395138888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45959.150395138888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45959.150395138888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45959.150395138888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45959.150395138888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45959.150395138888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45959.150395138888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45959.150395138888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45959.150395138888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45959.150395138888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45959.150395138888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45959.150395138888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45959.150395138888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45959.150395138888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45959.150395138888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45959.150395138888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45959.150395138888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45959.150395138888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45959.150395138888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45959.150395138888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45959.150395138888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45959.150395138888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45959.150395138888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45959.150395138888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45959.150395138888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45959.150395138888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45959.150395138888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45959.150395138888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45959.150395138888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45959.150395138888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45959.150395138888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45959.150395138888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45959.150395138888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45959.150395138888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45959.150395138888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45959.150395138888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45959.150395138888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45959.150395138888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45959.150395138888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45959.150395138888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45959.150395138888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45959.150395138888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45959.150395138888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45959.150395138888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45959.150395138888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45959.150395138888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45959.150395138888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45959.150395138888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45959.150395138888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45959.150395138888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45959.150395138888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45959.150395138888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45959.150395138888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45959.150395138888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45959.150395138888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45959.150395138888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45959.150395138888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45959.150395138888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45959.150395138888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45959.150395138888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45959.150395138888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45959.150395138888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45959.150395138888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45959.150395138888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45959.150395138888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45959.150395138888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45959.150395138888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45959.150395138888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45959.150395138888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45959.150395138888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45959.150395138888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45959.150395138888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45959.150395138888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45959.150395138888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45959.150395138888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45959.150395138888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45959.150395138888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45959.150395138888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45959.150395138888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45959.150395138888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45959.150395138888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45959.150395138888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45959.150395138888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45959.150395138888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45959.150395138888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45959.150395138888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45959.150395138888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45959.150395138888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45959.150395138888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45959.150395138888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45959.150395138888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45959.150395138888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45959.150395138888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45959.150395138888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45959.150395138888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45959.150395138888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45959.150395138888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45959.150395138888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45959.150395138888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45959.150395138888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45959.150395138888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45959.150395138888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45959.150395138888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45959.150395138888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45959.150395138888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45959.150395138888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45959.150395138888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45959.150395138888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45959.150395138888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45959.150395138888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45959.150395138888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45959.150395138888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45959.150395138888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45959.150395138888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45959.150395138888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45959.150395138888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45959.150395138888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45959.150395138888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45959.150395138888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45959.150395138888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45959.150395138888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45959.150395138888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45959.150395138888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45959.150395138888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45959.150395138888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45959.150395138888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45959.150395138888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45959.150395138888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45959.150395138888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45959.150395138888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45959.150395138888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45959.150395138888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45959.150395138888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45959.150395138888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45959.150395138888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45959.150395138888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45959.150395138888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45959.150395138888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45959.150395138888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45959.150395138888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45959.150395138888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45959.150395138888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45959.150395138888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45959.150395138888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45959.150395138888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45959.150395138888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45959.150395138888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45959.150395138888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45959.150395138888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45959.150395138888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45959.150395138888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45959.150395138888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45959.150395138888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45959.150395138888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45959.150395138888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45959.150395138888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45959.150395138888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45959.150395138888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45959.150395138888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45959.150395138888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45959.150395138888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45959.150395138888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45959.150395138888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45959.150395138888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45959.150395138888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45959.150395138888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45959.150395138888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45959.150395138888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45959.150395138888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45959.150395138888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45959.150395138888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45959.150395138888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45959.150395138888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45959.150395138888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45959.150395138888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45959.150395138888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45959.150395138888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45959.150395138888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45959.150395138888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45959.150395138888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45959.150395138888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45959.150395138888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45959.150395138888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45959.150395138888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45959.150395138888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45959.150395138888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45959.150395138888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45959.150395138888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45959.150395138888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45959.150395138888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45959.150395138888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45959.150395138888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45959.150395138888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45959.150395138888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45959.150395138888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45959.150395138888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45959.150395138888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45959.150395138888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45959.150395138888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45959.150395138888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45959.150395138888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45959.150395138888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45959.150395138888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45959.150395138888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45959.150395138888</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0.37106643518200144</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45959.150395138888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45959.150395138888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45959.150395138888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45959.150395138888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45959.150395138888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45959.150395138888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45959.150395138888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45959.150395138888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45959.150395138888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45959.150395138888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45959.150395138888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45959.150395138888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45959.150395138888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45959.150395138888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45959.150395138888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45959.150395138888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45959.150395138888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45959.150395138888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45959.150395138888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45959.150395138888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45959.150395138888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45959.150395138888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45959.150395138888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45959.150395138888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45959.150395138888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45959.150395138888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45959.150395138888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45959.150395138888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45959.150395138888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45959.150395138888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45959.150395138888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45959.150395138888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45959.150395138888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45959.150395138888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45959.150395138888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45959.150395138888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45959.150395138888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45959.150395138888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45959.150395138888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45959.150395138888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45959.150395138888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45959.150395138888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45959.150395138888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45959.150395138888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45959.150395138888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45959.150395138888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45959.150395138888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45959.150395138888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45959.150395138888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45959.150395138888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45959.150395138888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45959.150395138888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45959.150395138888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45959.150395138888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45959.150395138888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45959.150395138888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45959.150395138888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45959.150395138888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45959.150395138888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45959.150395138888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45959.150395138888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45959.150395138888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45959.150395138888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45959.150395138888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45959.150395138888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45959.150395138888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45959.150395138888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45959.150395138888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45959.150395138888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45959.150395138888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45959.150395138888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45959.150395138888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45959.150395138888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45959.150395138888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45959.150395138888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45959.150395138888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45959.150395138888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45959.150395138888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45959.150395138888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45959.150395138888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45959.150395138888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45959.150395138888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45959.150395138888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45959.150395138888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45959.150395138888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45959.150395138888</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2025-10-29T00:38:34Z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