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4" documentId="120_S{2AC9BD13-BADA-5192-A53E-5A8FF88502F6}" xr6:coauthVersionLast="47" xr6:coauthVersionMax="47" xr10:uidLastSave="{93C31E44-EB51-44A0-9D25-44FD63D3848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6" i="5"/>
  <c r="G6" i="5"/>
  <c r="I6" i="5"/>
  <c r="J6" i="5"/>
  <c r="L6" i="5"/>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<sst xmlns="http://schemas.openxmlformats.org/spreadsheetml/2006/main" count="180275" uniqueCount="39121">
  <si>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</si>
  <si>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</si>
  <si>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</si>
  <si>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</si>
  <si>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</si>
  <si>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</si>
  <si>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</si>
  <si>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</si>
  <si>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</si>
  <si>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</si>
  <si>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</si>
  <si>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</si>
  <si>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</si>
  <si>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</si>
  <si>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</si>
  <si>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</si>
  <si>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</si>
  <si>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</si>
  <si>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</si>
  <si>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</si>
  <si>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</si>
  <si>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</si>
  <si>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</si>
  <si>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</si>
  <si>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</si>
  <si>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</si>
  <si>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</si>
  <si>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</si>
  <si>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</si>
  <si>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</si>
  <si>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</si>
  <si>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</si>
  <si>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</si>
  <si>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</si>
  <si>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</si>
  <si>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</si>
  <si>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</si>
  <si>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</si>
  <si>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</si>
  <si>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</si>
  <si>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</si>
  <si>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</si>
  <si>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</si>
  <si>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</si>
  <si>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</si>
  <si>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</si>
  <si>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</si>
  <si>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</si>
  <si>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</si>
  <si>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</si>
  <si>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</si>
  <si>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</si>
  <si>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</si>
  <si>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</si>
  <si>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</si>
  <si>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</si>
  <si>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</si>
  <si>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</si>
  <si>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</si>
  <si>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</si>
  <si>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</si>
  <si>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</si>
  <si>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</si>
  <si>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</si>
  <si>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</si>
  <si>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</si>
  <si>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</si>
  <si>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</si>
  <si>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</si>
  <si>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</si>
  <si>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</si>
  <si>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</si>
  <si>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</si>
  <si>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</si>
  <si>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</si>
  <si>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</si>
  <si>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</si>
  <si>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</si>
  <si>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</si>
  <si>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</si>
  <si>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</si>
  <si>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</si>
  <si>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</si>
  <si>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</si>
  <si>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</si>
  <si>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</si>
  <si>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</si>
  <si>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</si>
  <si>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</si>
  <si>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</si>
  <si>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</si>
  <si>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</si>
  <si>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</si>
  <si>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</si>
  <si>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</si>
  <si>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</si>
  <si>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</si>
  <si>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</si>
  <si>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</si>
  <si>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</si>
  <si>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</si>
  <si>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</si>
  <si>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</si>
  <si>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</si>
  <si>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</si>
  <si>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</si>
  <si>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</si>
  <si>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</si>
  <si>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</si>
  <si>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</si>
  <si>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</si>
  <si>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</si>
  <si>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</si>
  <si>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</si>
  <si>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</si>
  <si>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</si>
  <si>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</si>
  <si>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</si>
  <si>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</si>
  <si>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</si>
  <si>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</si>
  <si>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</si>
  <si>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</si>
  <si>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</si>
  <si>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</si>
  <si>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</si>
  <si>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</si>
  <si>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</si>
  <si>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</si>
  <si>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</si>
  <si>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</si>
  <si>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</si>
  <si>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</si>
  <si>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</si>
  <si>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</si>
  <si>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</si>
  <si>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</si>
  <si>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</si>
  <si>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</si>
  <si>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</si>
  <si>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</si>
  <si>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</si>
  <si>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</si>
  <si>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</si>
  <si>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</si>
  <si>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</si>
  <si>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</si>
  <si>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</si>
  <si>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</si>
  <si>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</si>
  <si>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</si>
  <si>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</si>
  <si>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</si>
  <si>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</si>
  <si>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</si>
  <si>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</si>
  <si>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</si>
  <si>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</si>
  <si>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</si>
  <si>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</si>
  <si>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</si>
  <si>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</si>
  <si>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</si>
  <si>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</si>
  <si>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</si>
  <si>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</si>
  <si>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</si>
  <si>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</si>
  <si>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</si>
  <si>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</si>
  <si>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</si>
  <si>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</si>
  <si>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</si>
  <si>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</si>
  <si>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</si>
  <si>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</si>
  <si>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</si>
  <si>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</si>
  <si>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</si>
  <si>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</si>
  <si>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</si>
  <si>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</si>
  <si>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</si>
  <si>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</si>
  <si>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</si>
  <si>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</si>
  <si>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</si>
  <si>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</si>
  <si>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</si>
  <si>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</si>
  <si>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</si>
  <si>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</si>
  <si>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</si>
  <si>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</si>
  <si>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</si>
  <si>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</si>
  <si>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</si>
  <si>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</si>
  <si>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</si>
  <si>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</si>
  <si>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</si>
  <si>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</si>
  <si>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</si>
  <si>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</si>
  <si>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</si>
  <si>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</si>
  <si>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</si>
  <si>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</si>
  <si>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</si>
  <si>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</si>
  <si>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</si>
  <si>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</si>
  <si>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</si>
  <si>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</si>
  <si>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</si>
  <si>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</si>
  <si>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</si>
  <si>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</si>
  <si>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</si>
  <si>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</si>
  <si>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</si>
  <si>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</si>
  <si>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</si>
  <si>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</si>
  <si>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</si>
  <si>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</si>
  <si>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</si>
  <si>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</si>
  <si>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</si>
  <si>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</si>
  <si>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</si>
  <si>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</si>
  <si>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</si>
  <si>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</si>
  <si>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</si>
  <si>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</si>
  <si>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</si>
  <si>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</si>
  <si>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</si>
  <si>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</si>
  <si>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</si>
  <si>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</si>
  <si>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</si>
  <si>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</si>
  <si>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</si>
  <si>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</si>
  <si>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</si>
  <si>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</si>
  <si>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</si>
  <si>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</si>
  <si>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</si>
  <si>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</si>
  <si>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</si>
  <si>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</si>
  <si>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</si>
  <si>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</si>
  <si>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</si>
  <si>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</si>
  <si>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</si>
  <si>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</si>
  <si>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</si>
  <si>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</si>
  <si>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</si>
  <si>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</si>
  <si>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</si>
  <si>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</si>
  <si>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</si>
  <si>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</si>
  <si>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</si>
  <si>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</si>
  <si>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</si>
  <si>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</si>
  <si>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</si>
  <si>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</si>
  <si>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</si>
  <si>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</si>
  <si>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</si>
  <si>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</si>
  <si>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</si>
  <si>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</si>
  <si>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</si>
  <si>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</si>
  <si>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</si>
  <si>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</si>
  <si>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</si>
  <si>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</si>
  <si>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</si>
  <si>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</si>
  <si>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</si>
  <si>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</si>
  <si>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</si>
  <si>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</si>
  <si>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</si>
  <si>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</si>
  <si>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</si>
  <si>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</si>
  <si>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</si>
  <si>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</si>
  <si>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</si>
  <si>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</si>
  <si>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</si>
  <si>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</si>
  <si>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</si>
  <si>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</si>
  <si>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</si>
  <si>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</si>
  <si>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</si>
  <si>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</si>
  <si>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</si>
  <si>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</si>
  <si>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</si>
  <si>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</si>
  <si>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</si>
  <si>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</si>
  <si>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</si>
  <si>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</si>
  <si>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</si>
  <si>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</si>
  <si>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</si>
  <si>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</si>
  <si>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</si>
  <si>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</si>
  <si>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</si>
  <si>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</si>
  <si>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</si>
  <si>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</si>
  <si>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</si>
  <si>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</si>
  <si>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</si>
  <si>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</si>
  <si>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</si>
  <si>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</si>
  <si>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</si>
  <si>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</si>
  <si>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</si>
  <si>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</si>
  <si>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</si>
  <si>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</si>
  <si>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</si>
  <si>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</si>
  <si>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</si>
  <si>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</si>
  <si>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</si>
  <si>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</si>
  <si>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</si>
  <si>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</si>
  <si>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</si>
  <si>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</si>
  <si>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</si>
  <si>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</si>
  <si>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</si>
  <si>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</si>
  <si>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</si>
  <si>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</si>
  <si>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</si>
  <si>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</si>
  <si>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</si>
  <si>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</si>
  <si>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</si>
  <si>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</si>
  <si>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</si>
  <si>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</si>
  <si>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</si>
  <si>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</si>
  <si>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</si>
  <si>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</si>
  <si>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</si>
  <si>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</si>
  <si>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</si>
  <si>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</si>
  <si>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</si>
  <si>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</si>
  <si>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</si>
  <si>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</si>
  <si>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</si>
  <si>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</si>
  <si>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</si>
  <si>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</si>
  <si>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</si>
  <si>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</si>
  <si>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</si>
  <si>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</si>
  <si>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</si>
  <si>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</si>
  <si>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</si>
  <si>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</si>
  <si>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</si>
  <si>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</si>
  <si>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</si>
  <si>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</si>
  <si>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</si>
  <si>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</si>
  <si>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</si>
  <si>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</si>
  <si>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</si>
  <si>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</si>
  <si>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</si>
  <si>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</si>
  <si>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</si>
  <si>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</si>
  <si>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</si>
  <si>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</si>
  <si>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</si>
  <si>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</si>
  <si>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</si>
  <si>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</si>
  <si>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</si>
  <si>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</si>
  <si>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</si>
  <si>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</si>
  <si>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</si>
  <si>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</si>
  <si>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</si>
  <si>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</si>
  <si>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</si>
  <si>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</si>
  <si>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</si>
  <si>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</si>
  <si>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</si>
  <si>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</si>
  <si>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</si>
  <si>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</si>
  <si>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</si>
  <si>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</si>
  <si>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</si>
  <si>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</si>
  <si>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</si>
  <si>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</si>
  <si>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</si>
  <si>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</si>
  <si>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</si>
  <si>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</si>
  <si>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</si>
  <si>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</si>
  <si>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</si>
  <si>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</si>
  <si>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</si>
  <si>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</si>
  <si>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</si>
  <si>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</si>
  <si>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</si>
  <si>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</si>
  <si>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</si>
  <si>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</si>
  <si>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</si>
  <si>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</si>
  <si>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</si>
  <si>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</si>
  <si>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</si>
  <si>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</si>
  <si>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</si>
  <si>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</si>
  <si>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</si>
  <si>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</si>
  <si>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</si>
  <si>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</si>
  <si>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</si>
  <si>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</si>
  <si>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</si>
  <si>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</si>
  <si>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</si>
  <si>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</si>
  <si>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</si>
  <si>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</si>
  <si>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</si>
  <si>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</si>
  <si>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</si>
  <si>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</si>
  <si>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</si>
  <si>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</si>
  <si>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</si>
  <si>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</si>
  <si>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</si>
  <si>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</si>
  <si>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</si>
  <si>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</si>
  <si>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</si>
  <si>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</si>
  <si>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</si>
  <si>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</si>
  <si>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</si>
  <si>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</si>
  <si>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</si>
  <si>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</si>
  <si>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</si>
  <si>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</si>
  <si>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</si>
  <si>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</si>
  <si>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</si>
  <si>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</si>
  <si>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</si>
  <si>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</si>
  <si>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</si>
  <si>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</si>
  <si>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</si>
  <si>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</si>
  <si>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</si>
  <si>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</si>
  <si>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</si>
  <si>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</si>
  <si>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</si>
  <si>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</si>
  <si>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</si>
  <si>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</si>
  <si>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</si>
  <si>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</si>
  <si>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</si>
  <si>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</si>
  <si>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</si>
  <si>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</si>
  <si>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</si>
  <si>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</si>
  <si>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</si>
  <si>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</si>
  <si>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</si>
  <si>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</si>
  <si>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</si>
  <si>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</si>
  <si>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</si>
  <si>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</si>
  <si>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</si>
  <si>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</si>
  <si>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</si>
  <si>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</si>
  <si>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</si>
  <si>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</si>
  <si>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</si>
  <si>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</si>
  <si>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</si>
  <si>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</si>
  <si>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</si>
  <si>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</si>
  <si>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</si>
  <si>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</si>
  <si>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</si>
  <si>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</si>
  <si>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</si>
  <si>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</si>
  <si>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</si>
  <si>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</si>
  <si>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</si>
  <si>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</si>
  <si>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</si>
  <si>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</si>
  <si>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</si>
  <si>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</si>
  <si>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</si>
  <si>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</si>
  <si>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</si>
  <si>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</si>
  <si>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</si>
  <si>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</si>
  <si>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</si>
  <si>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</si>
  <si>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</si>
  <si>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</si>
  <si>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</si>
  <si>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</si>
  <si>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</si>
  <si>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</si>
  <si>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</si>
  <si>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</si>
  <si>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</si>
  <si>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</si>
  <si>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</si>
  <si>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</si>
  <si>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</si>
  <si>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</si>
  <si>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</si>
  <si>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</si>
  <si>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</si>
  <si>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</si>
  <si>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</si>
  <si>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</si>
  <si>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</si>
  <si>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</si>
  <si>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</si>
  <si>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</si>
  <si>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</si>
  <si>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</si>
  <si>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</si>
  <si>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</si>
  <si>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</si>
  <si>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</si>
  <si>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</si>
  <si>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</si>
  <si>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</si>
  <si>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</si>
  <si>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</si>
  <si>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</si>
  <si>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</si>
  <si>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</si>
  <si>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</si>
  <si>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</si>
  <si>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</si>
  <si>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</si>
  <si>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</si>
  <si>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</si>
  <si>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</si>
  <si>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</si>
  <si>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</si>
  <si>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</si>
  <si>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</si>
  <si>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</si>
  <si>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</si>
  <si>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</si>
  <si>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</si>
  <si>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</si>
  <si>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</si>
  <si>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</si>
  <si>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</si>
  <si>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</si>
  <si>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</si>
  <si>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</si>
  <si>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</si>
  <si>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</si>
  <si>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</si>
  <si>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</si>
  <si>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</si>
  <si>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</si>
  <si>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</si>
  <si>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</si>
  <si>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</si>
  <si>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</si>
  <si>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</si>
  <si>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</si>
  <si>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</si>
  <si>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</si>
  <si>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</si>
  <si>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</si>
  <si>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</si>
  <si>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</si>
  <si>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</si>
  <si>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</si>
  <si>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</si>
  <si>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</si>
  <si>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</si>
  <si>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</si>
  <si>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</si>
  <si>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</si>
  <si>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</si>
  <si>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</si>
  <si>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</si>
  <si>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</si>
  <si>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</si>
  <si>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</si>
  <si>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</si>
  <si>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</si>
  <si>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</si>
  <si>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</si>
  <si>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</si>
  <si>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</si>
  <si>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</si>
  <si>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</si>
  <si>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</si>
  <si>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</si>
  <si>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</si>
  <si>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</si>
  <si>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</si>
  <si>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</si>
  <si>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</si>
  <si>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</si>
  <si>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</si>
  <si>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</si>
  <si>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</si>
  <si>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</si>
  <si>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</si>
  <si>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</si>
  <si>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</si>
  <si>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</si>
  <si>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</si>
  <si>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</si>
  <si>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</si>
  <si>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</si>
  <si>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</si>
  <si>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</si>
  <si>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</si>
  <si>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</si>
  <si>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</si>
  <si>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</si>
  <si>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</si>
  <si>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</si>
  <si>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</si>
  <si>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</si>
  <si>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</si>
  <si>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</si>
  <si>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</si>
  <si>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</si>
  <si>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</si>
  <si>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</si>
  <si>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</si>
  <si>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</si>
  <si>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</si>
  <si>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</si>
  <si>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</si>
  <si>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</si>
  <si>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</si>
  <si>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</si>
  <si>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</si>
  <si>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</si>
  <si>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</si>
  <si>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</si>
  <si>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</si>
  <si>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</si>
  <si>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</si>
  <si>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</si>
  <si>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</si>
  <si>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</si>
  <si>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</si>
  <si>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</si>
  <si>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</si>
  <si>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</si>
  <si>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</si>
  <si>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</si>
  <si>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</si>
  <si>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</si>
  <si>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</si>
  <si>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</si>
  <si>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</si>
  <si>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</si>
  <si>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</si>
  <si>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</si>
  <si>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</si>
  <si>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</si>
  <si>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</si>
  <si>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</si>
  <si>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</si>
  <si>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</si>
  <si>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</si>
  <si>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</si>
  <si>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</si>
  <si>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</si>
  <si>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</si>
  <si>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</si>
  <si>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</si>
  <si>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</si>
  <si>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</si>
  <si>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</si>
  <si>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</si>
  <si>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</si>
  <si>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</si>
  <si>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</si>
  <si>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</si>
  <si>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</si>
  <si>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</si>
  <si>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</si>
  <si>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</si>
  <si>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</si>
  <si>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</si>
  <si>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</si>
  <si>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</si>
  <si>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</si>
  <si>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</si>
  <si>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</si>
  <si>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</si>
  <si>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</si>
  <si>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</si>
  <si>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</si>
  <si>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</si>
  <si>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</si>
  <si>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</si>
  <si>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</si>
  <si>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</si>
  <si>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</si>
  <si>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</si>
  <si>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</si>
  <si>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</si>
  <si>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</si>
  <si>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</si>
  <si>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</si>
  <si>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</si>
  <si>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</si>
  <si>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</si>
  <si>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</si>
  <si>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</si>
  <si>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</si>
  <si>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</si>
  <si>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</si>
  <si>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</si>
  <si>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</si>
  <si>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</si>
  <si>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</si>
  <si>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</si>
  <si>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</si>
  <si>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</si>
  <si>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</si>
  <si>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</si>
  <si>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</si>
  <si>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</si>
  <si>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</si>
  <si>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</si>
  <si>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</si>
  <si>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</si>
  <si>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</si>
  <si>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</si>
  <si>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</si>
  <si>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</si>
  <si>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</si>
  <si>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</si>
  <si>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</si>
  <si>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</si>
  <si>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</si>
  <si>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</si>
  <si>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</si>
  <si>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</si>
  <si>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</si>
  <si>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</si>
  <si>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</si>
  <si>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</si>
  <si>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</si>
  <si>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</si>
  <si>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</si>
  <si>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</si>
  <si>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</si>
  <si>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</si>
  <si>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</si>
  <si>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</si>
  <si>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</si>
  <si>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</si>
  <si>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</si>
  <si>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</si>
  <si>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</si>
  <si>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</si>
  <si>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</si>
  <si>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</si>
  <si>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</si>
  <si>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</si>
  <si>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</si>
  <si>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</si>
  <si>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</si>
  <si>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</si>
  <si>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</si>
  <si>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</si>
  <si>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</si>
  <si>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</si>
  <si>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</si>
  <si>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</si>
  <si>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</si>
  <si>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</si>
  <si>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</si>
  <si>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</si>
  <si>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</si>
  <si>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</si>
  <si>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</si>
  <si>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</si>
  <si>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</si>
  <si>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</si>
  <si>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</si>
  <si>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</si>
  <si>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</si>
  <si>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</si>
  <si>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</si>
  <si>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</si>
  <si>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</si>
  <si>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</si>
  <si>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</si>
  <si>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</si>
  <si>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</si>
  <si>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</si>
  <si>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</si>
  <si>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</si>
  <si>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</si>
  <si>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</si>
  <si>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</si>
  <si>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</si>
  <si>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</si>
  <si>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</si>
  <si>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</si>
  <si>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</si>
  <si>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</si>
  <si>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</si>
  <si>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</si>
  <si>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</si>
  <si>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</si>
  <si>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</si>
  <si>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</si>
  <si>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</si>
  <si>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</si>
  <si>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</si>
  <si>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</si>
  <si>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</si>
  <si>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</si>
  <si>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</si>
  <si>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</si>
  <si>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</si>
  <si>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</si>
  <si>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</si>
  <si>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</si>
  <si>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</si>
  <si>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</si>
  <si>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</si>
  <si>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</si>
  <si>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</si>
  <si>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</si>
  <si>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</si>
  <si>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</si>
  <si>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</si>
  <si>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</si>
  <si>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</si>
  <si>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</si>
  <si>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</si>
  <si>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</si>
  <si>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</si>
  <si>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</si>
  <si>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</si>
  <si>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</si>
  <si>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</si>
  <si>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</si>
  <si>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</si>
  <si>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</si>
  <si>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</si>
  <si>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</si>
  <si>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</si>
  <si>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</si>
  <si>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</si>
  <si>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</si>
  <si>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</si>
  <si>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</si>
  <si>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</si>
  <si>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</si>
  <si>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</si>
  <si>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</si>
  <si>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</si>
  <si>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</si>
  <si>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</si>
  <si>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</si>
  <si>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</si>
  <si>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</si>
  <si>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</si>
  <si>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</si>
  <si>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</si>
  <si>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</si>
  <si>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</si>
  <si>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</si>
  <si>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</si>
  <si>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</si>
  <si>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</si>
  <si>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</si>
  <si>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</si>
  <si>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</si>
  <si>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</si>
  <si>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</si>
  <si>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</si>
  <si>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</si>
  <si>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</si>
  <si>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</si>
  <si>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</si>
  <si>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</si>
  <si>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</si>
  <si>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</si>
  <si>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</si>
  <si>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</si>
  <si>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</si>
  <si>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</si>
  <si>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</si>
  <si>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</si>
  <si>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</si>
  <si>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</si>
  <si>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</si>
  <si>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</si>
  <si>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</si>
  <si>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</si>
  <si>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</si>
  <si>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</si>
  <si>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</si>
  <si>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</si>
  <si>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</si>
  <si>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</si>
  <si>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</si>
  <si>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</si>
  <si>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</si>
  <si>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</si>
  <si>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</si>
  <si>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</si>
  <si>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</si>
  <si>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</si>
  <si>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</si>
  <si>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</si>
  <si>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</si>
  <si>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</si>
  <si>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</si>
  <si>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</si>
  <si>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</si>
  <si>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</si>
  <si>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</si>
  <si>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</si>
  <si>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</si>
  <si>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</si>
  <si>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</si>
  <si>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</si>
  <si>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</si>
  <si>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</si>
  <si>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</si>
  <si>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</si>
  <si>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</si>
  <si>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</si>
  <si>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</si>
  <si>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</si>
  <si>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</si>
  <si>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</si>
  <si>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</si>
  <si>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</si>
  <si>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</si>
  <si>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</si>
  <si>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</si>
  <si>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</si>
  <si>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</si>
  <si>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</si>
  <si>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</si>
  <si>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</si>
  <si>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</si>
  <si>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</si>
  <si>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</si>
  <si>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</si>
  <si>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</si>
  <si>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</si>
  <si>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</si>
  <si>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</si>
  <si>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</si>
  <si>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</si>
  <si>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</si>
  <si>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</si>
  <si>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</si>
  <si>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</si>
  <si>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</si>
  <si>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</si>
  <si>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</si>
  <si>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</si>
  <si>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</si>
  <si>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</si>
  <si>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</si>
  <si>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</si>
  <si>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</si>
  <si>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</si>
  <si>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</si>
  <si>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</si>
  <si>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</si>
  <si>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</si>
  <si>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</si>
  <si>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</si>
  <si>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</si>
  <si>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</si>
  <si>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</si>
  <si>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</si>
  <si>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</si>
  <si>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</si>
  <si>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</si>
  <si>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</si>
  <si>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</si>
  <si>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</si>
  <si>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</si>
  <si>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</si>
  <si>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</si>
  <si>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</si>
  <si>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</si>
  <si>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</si>
  <si>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</si>
  <si>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</si>
  <si>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</si>
  <si>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</si>
  <si>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</si>
  <si>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</si>
  <si>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</si>
  <si>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</si>
  <si>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</si>
  <si>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</si>
  <si>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</si>
  <si>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</si>
  <si>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</si>
  <si>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</si>
  <si>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</si>
  <si>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</si>
  <si>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</si>
  <si>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</si>
  <si>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</si>
  <si>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</si>
  <si>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</si>
  <si>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</si>
  <si>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</si>
  <si>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</si>
  <si>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</si>
  <si>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</si>
  <si>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</si>
  <si>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</si>
  <si>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</si>
  <si>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</si>
  <si>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</si>
  <si>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</si>
  <si>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</si>
  <si>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</si>
  <si>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</si>
  <si>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</si>
  <si>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</si>
  <si>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</si>
  <si>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</si>
  <si>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</si>
  <si>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</si>
  <si>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</si>
  <si>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</si>
  <si>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</si>
  <si>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</si>
  <si>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</si>
  <si>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</si>
  <si>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</si>
  <si>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</si>
  <si>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</si>
  <si>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</si>
  <si>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</si>
  <si>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</si>
  <si>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</si>
  <si>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</si>
  <si>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</si>
  <si>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</si>
  <si>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</si>
  <si>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</si>
  <si>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</si>
  <si>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</si>
  <si>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</si>
  <si>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</si>
  <si>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</si>
  <si>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</si>
  <si>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</si>
  <si>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</si>
  <si>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</si>
  <si>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</si>
  <si>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</si>
  <si>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</si>
  <si>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</si>
  <si>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</si>
  <si>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</si>
  <si>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</si>
  <si>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</si>
  <si>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</si>
  <si>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</si>
  <si>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</si>
  <si>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</si>
  <si>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</si>
  <si>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</si>
  <si>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</si>
  <si>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</si>
  <si>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</si>
  <si>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</si>
  <si>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</si>
  <si>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</si>
  <si>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</si>
  <si>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</si>
  <si>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</si>
  <si>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</si>
  <si>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</si>
  <si>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</si>
  <si>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</si>
  <si>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</si>
  <si>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</si>
  <si>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</si>
  <si>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</si>
  <si>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</si>
  <si>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</si>
  <si>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</si>
  <si>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</si>
  <si>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</si>
  <si>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</si>
  <si>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</si>
  <si>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</si>
  <si>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</si>
  <si>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</si>
  <si>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</si>
  <si>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</si>
  <si>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</si>
  <si>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</si>
  <si>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</si>
  <si>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</si>
  <si>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</si>
  <si>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</si>
  <si>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</si>
  <si>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</si>
  <si>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</si>
  <si>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</si>
  <si>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</si>
  <si>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</si>
  <si>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</si>
  <si>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</si>
  <si>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</si>
  <si>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</si>
  <si>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</si>
  <si>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</si>
  <si>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</si>
  <si>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</si>
  <si>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</si>
  <si>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</si>
  <si>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</si>
  <si>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</si>
  <si>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</si>
  <si>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</si>
  <si>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</si>
  <si>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</si>
  <si>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</si>
  <si>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</si>
  <si>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</si>
  <si>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</si>
  <si>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</si>
  <si>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</si>
  <si>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</si>
  <si>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</si>
  <si>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</si>
  <si>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</si>
  <si>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</si>
  <si>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</si>
  <si>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</si>
  <si>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</si>
  <si>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</si>
  <si>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</si>
  <si>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</si>
  <si>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</si>
  <si>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</si>
  <si>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</si>
  <si>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</si>
  <si>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</si>
  <si>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</si>
  <si>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</si>
  <si>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</si>
  <si>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</si>
  <si>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</si>
  <si>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</si>
  <si>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</si>
  <si>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</si>
  <si>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</si>
  <si>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</si>
  <si>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</si>
  <si>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</si>
  <si>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</si>
  <si>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</si>
  <si>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</si>
  <si>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</si>
  <si>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</si>
  <si>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</si>
  <si>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</si>
  <si>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</si>
  <si>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</si>
  <si>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</si>
  <si>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</si>
  <si>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</si>
  <si>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</si>
  <si>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</si>
  <si>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</si>
  <si>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</si>
  <si>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</si>
  <si>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</si>
  <si>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</si>
  <si>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</si>
  <si>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</si>
  <si>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</si>
  <si>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</si>
  <si>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</si>
  <si>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</si>
  <si>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</si>
  <si>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</si>
  <si>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</si>
  <si>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</si>
  <si>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</si>
  <si>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</si>
  <si>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</si>
  <si>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</si>
  <si>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</si>
  <si>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</si>
  <si>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</si>
  <si>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</si>
  <si>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</si>
  <si>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</si>
  <si>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</si>
  <si>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</si>
  <si>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</si>
  <si>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</si>
  <si>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</si>
  <si>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</si>
  <si>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</si>
  <si>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</si>
  <si>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</si>
  <si>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</si>
  <si>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</si>
  <si>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</si>
  <si>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</si>
  <si>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</si>
  <si>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</si>
  <si>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</si>
  <si>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</si>
  <si>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</si>
  <si>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</si>
  <si>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</si>
  <si>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</si>
  <si>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</si>
  <si>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</si>
  <si>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</si>
  <si>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</si>
  <si>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</si>
  <si>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</si>
  <si>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</si>
  <si>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</si>
  <si>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</si>
  <si>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</si>
  <si>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</si>
  <si>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</si>
  <si>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</si>
  <si>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</si>
  <si>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</si>
  <si>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</si>
  <si>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</si>
  <si>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</si>
  <si>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</si>
  <si>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</si>
  <si>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</si>
  <si>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</si>
  <si>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</si>
  <si>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</si>
  <si>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</si>
  <si>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</si>
  <si>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</si>
  <si>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</si>
  <si>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</si>
  <si>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</si>
  <si>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</si>
  <si>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</si>
  <si>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</si>
  <si>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</si>
  <si>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</si>
  <si>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</si>
  <si>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</si>
  <si>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</si>
  <si>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</si>
  <si>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</si>
  <si>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</si>
  <si>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</si>
  <si>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</si>
  <si>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</si>
  <si>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</si>
  <si>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</si>
  <si>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</si>
  <si>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</si>
  <si>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</si>
  <si>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</si>
  <si>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</si>
  <si>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</si>
  <si>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</si>
  <si>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</si>
  <si>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</si>
  <si>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</si>
  <si>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</si>
  <si>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</si>
  <si>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</si>
  <si>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</si>
  <si>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</si>
  <si>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</si>
  <si>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</si>
  <si>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</si>
  <si>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</si>
  <si>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</si>
  <si>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</si>
  <si>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</si>
  <si>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</si>
  <si>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</si>
  <si>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</si>
  <si>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</si>
  <si>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</si>
  <si>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</si>
  <si>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</si>
  <si>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</si>
  <si>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</si>
  <si>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</si>
  <si>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</si>
  <si>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</si>
  <si>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</si>
  <si>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</si>
  <si>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</si>
  <si>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</si>
  <si>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</si>
  <si>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</si>
  <si>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</si>
  <si>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</si>
  <si>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</si>
  <si>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</si>
  <si>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</si>
  <si>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</si>
  <si>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</si>
  <si>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</si>
  <si>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</si>
  <si>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</si>
  <si>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</si>
  <si>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</si>
  <si>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</si>
  <si>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</si>
  <si>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</si>
  <si>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</si>
  <si>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</si>
  <si>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</si>
  <si>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</si>
  <si>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</si>
  <si>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</si>
  <si>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</si>
  <si>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</si>
  <si>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</si>
  <si>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</si>
  <si>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</si>
  <si>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</si>
  <si>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</si>
  <si>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</si>
  <si>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</si>
  <si>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</si>
  <si>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</si>
  <si>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</si>
  <si>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</si>
  <si>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</si>
  <si>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</si>
  <si>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</si>
  <si>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</si>
  <si>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</si>
  <si>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</si>
  <si>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</si>
  <si>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</si>
  <si>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</si>
  <si>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</si>
  <si>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</si>
  <si>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</si>
  <si>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</si>
  <si>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</si>
  <si>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</si>
  <si>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</si>
  <si>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</si>
  <si>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</si>
  <si>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</si>
  <si>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</si>
  <si>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</si>
  <si>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</si>
  <si>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</si>
  <si>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</si>
  <si>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</si>
  <si>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</si>
  <si>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</si>
  <si>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</si>
  <si>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</si>
  <si>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</si>
  <si>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</si>
  <si>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</si>
  <si>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</si>
  <si>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</si>
  <si>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</si>
  <si>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</si>
  <si>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</si>
  <si>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</si>
  <si>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</si>
  <si>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</si>
  <si>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</si>
  <si>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</si>
  <si>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</si>
  <si>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</si>
  <si>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</si>
  <si>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</si>
  <si>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</si>
  <si>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</si>
  <si>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</si>
  <si>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</si>
  <si>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</si>
  <si>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</si>
  <si>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</si>
  <si>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</si>
  <si>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</si>
  <si>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</si>
  <si>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</si>
  <si>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</si>
  <si>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</si>
  <si>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</si>
  <si>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</si>
  <si>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</si>
  <si>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</si>
  <si>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</si>
  <si>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</si>
  <si>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</si>
  <si>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</si>
  <si>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</si>
  <si>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</si>
  <si>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</si>
  <si>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</si>
  <si>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</si>
  <si>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</si>
  <si>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</si>
  <si>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</si>
  <si>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</si>
  <si>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</si>
  <si>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</si>
  <si>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</si>
  <si>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</si>
  <si>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</si>
  <si>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</si>
  <si>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</si>
  <si>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</si>
  <si>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</si>
  <si>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</si>
  <si>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</si>
  <si>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</si>
  <si>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</si>
  <si>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</si>
  <si>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</si>
  <si>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</si>
  <si>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</si>
  <si>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</si>
  <si>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</si>
  <si>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</si>
  <si>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</si>
  <si>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</si>
  <si>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</si>
  <si>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</si>
  <si>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</si>
  <si>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</si>
  <si>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</si>
  <si>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</si>
  <si>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</si>
  <si>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</si>
  <si>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</si>
  <si>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</si>
  <si>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</si>
  <si>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</si>
  <si>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</si>
  <si>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</si>
  <si>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</si>
  <si>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</si>
  <si>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</si>
  <si>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</si>
  <si>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</si>
  <si>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</si>
  <si>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</si>
  <si>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</si>
  <si>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</si>
  <si>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</si>
  <si>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</si>
  <si>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</si>
  <si>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</si>
  <si>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</si>
  <si>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</si>
  <si>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</si>
  <si>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</si>
  <si>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</si>
  <si>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</si>
  <si>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</si>
  <si>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</si>
  <si>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</si>
  <si>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</si>
  <si>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</si>
  <si>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</si>
  <si>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</si>
  <si>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</si>
  <si>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</si>
  <si>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</si>
  <si>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</si>
  <si>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</si>
  <si>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</si>
  <si>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</si>
  <si>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</si>
  <si>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</si>
  <si>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</si>
  <si>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</si>
  <si>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</si>
  <si>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</si>
  <si>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</si>
  <si>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</si>
  <si>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</si>
  <si>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</si>
  <si>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</si>
  <si>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</si>
  <si>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</si>
  <si>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</si>
  <si>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</si>
  <si>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</si>
  <si>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</si>
  <si>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</si>
  <si>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</si>
  <si>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</si>
  <si>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</si>
  <si>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</si>
  <si>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</si>
  <si>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</si>
  <si>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</si>
  <si>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</si>
  <si>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</si>
  <si>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</si>
  <si>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</si>
  <si>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</si>
  <si>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</si>
  <si>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</si>
  <si>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</si>
  <si>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</si>
  <si>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</si>
  <si>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</si>
  <si>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</si>
  <si>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</si>
  <si>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</si>
  <si>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</si>
  <si>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</si>
  <si>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</si>
  <si>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</si>
  <si>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</si>
  <si>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</si>
  <si>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</si>
  <si>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</si>
  <si>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</si>
  <si>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</si>
  <si>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</si>
  <si>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</si>
  <si>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</si>
  <si>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</si>
  <si>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</si>
  <si>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</si>
  <si>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</si>
  <si>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</si>
  <si>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</si>
  <si>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</si>
  <si>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</si>
  <si>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</si>
  <si>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</si>
  <si>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</si>
  <si>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</si>
  <si>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</si>
  <si>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</si>
  <si>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</si>
  <si>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</si>
  <si>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</si>
  <si>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</si>
  <si>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</si>
  <si>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</si>
  <si>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</si>
  <si>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</si>
  <si>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</si>
  <si>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</si>
  <si>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</si>
  <si>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</si>
  <si>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</si>
  <si>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</si>
  <si>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</si>
  <si>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</si>
  <si>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</si>
  <si>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</si>
  <si>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</si>
  <si>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</si>
  <si>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</si>
  <si>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</si>
  <si>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</si>
  <si>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</si>
  <si>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</si>
  <si>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</si>
  <si>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</si>
  <si>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</si>
  <si>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</si>
  <si>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</si>
  <si>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</si>
  <si>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</si>
  <si>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</si>
  <si>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</si>
  <si>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</si>
  <si>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</si>
  <si>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</si>
  <si>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</si>
  <si>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</si>
  <si>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</si>
  <si>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</si>
  <si>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</si>
  <si>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</si>
  <si>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</si>
  <si>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</si>
  <si>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</si>
  <si>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</si>
  <si>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</si>
  <si>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</si>
  <si>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</si>
  <si>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</si>
  <si>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</si>
  <si>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</si>
  <si>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</si>
  <si>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</si>
  <si>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</si>
  <si>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</si>
  <si>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</si>
  <si>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</si>
  <si>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</si>
  <si>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</si>
  <si>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</si>
  <si>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</si>
  <si>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</si>
  <si>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</si>
  <si>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</si>
  <si>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</si>
  <si>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</si>
  <si>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</si>
  <si>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</si>
  <si>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</si>
  <si>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</si>
  <si>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</si>
  <si>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</si>
  <si>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</si>
  <si>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</si>
  <si>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</si>
  <si>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</si>
  <si>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</si>
  <si>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</si>
  <si>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</si>
  <si>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</si>
  <si>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</si>
  <si>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</si>
  <si>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</si>
  <si>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</si>
  <si>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</si>
  <si>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</si>
  <si>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</si>
  <si>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</si>
  <si>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</si>
  <si>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</si>
  <si>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</si>
  <si>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</si>
  <si>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</si>
  <si>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</si>
  <si>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</si>
  <si>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</si>
  <si>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</si>
  <si>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</si>
  <si>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</si>
  <si>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</si>
  <si>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</si>
  <si>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</si>
  <si>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</si>
  <si>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</si>
  <si>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</si>
  <si>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</si>
  <si>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</si>
  <si>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</si>
  <si>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</si>
  <si>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</si>
  <si>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</si>
  <si>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</si>
  <si>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</si>
  <si>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</si>
  <si>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</si>
  <si>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</si>
  <si>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</si>
  <si>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</si>
  <si>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</si>
  <si>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</si>
  <si>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</si>
  <si>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</si>
  <si>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</si>
  <si>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</si>
  <si>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</si>
  <si>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</si>
  <si>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</si>
  <si>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</si>
  <si>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</si>
  <si>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</si>
  <si>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</si>
  <si>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</si>
  <si>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</si>
  <si>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</si>
  <si>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</si>
  <si>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</si>
  <si>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</si>
  <si>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</si>
  <si>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</si>
  <si>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</si>
  <si>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</si>
  <si>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</si>
  <si>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</si>
  <si>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</si>
  <si>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</si>
  <si>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</si>
  <si>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</si>
  <si>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</si>
  <si>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</si>
  <si>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</si>
  <si>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</si>
  <si>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</si>
  <si>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</si>
  <si>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</si>
  <si>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</si>
  <si>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</si>
  <si>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</si>
  <si>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</si>
  <si>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</si>
  <si>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</si>
  <si>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</si>
  <si>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</si>
  <si>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</si>
  <si>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</si>
  <si>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</si>
  <si>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</si>
  <si>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</si>
  <si>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</si>
  <si>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</si>
  <si>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</si>
  <si>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</si>
  <si>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</si>
  <si>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</si>
  <si>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</si>
  <si>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</si>
  <si>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</si>
  <si>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</si>
  <si>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</si>
  <si>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</si>
  <si>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</si>
  <si>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</si>
  <si>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</si>
  <si>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</si>
  <si>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</si>
  <si>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</si>
  <si>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</si>
  <si>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</si>
  <si>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</si>
  <si>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</si>
  <si>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</si>
  <si>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</si>
  <si>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</si>
  <si>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</si>
  <si>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</si>
  <si>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</si>
  <si>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</si>
  <si>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</si>
  <si>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</si>
  <si>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</si>
  <si>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</si>
  <si>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</si>
  <si>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</si>
  <si>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</si>
  <si>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</si>
  <si>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</si>
  <si>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</si>
  <si>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</si>
  <si>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</si>
  <si>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</si>
  <si>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</si>
  <si>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</si>
  <si>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</si>
  <si>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</si>
  <si>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</si>
  <si>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</si>
  <si>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</si>
  <si>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</si>
  <si>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</si>
  <si>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</si>
  <si>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</si>
  <si>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</si>
  <si>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</si>
  <si>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</si>
  <si>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</si>
  <si>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</si>
  <si>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</si>
  <si>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</si>
  <si>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</si>
  <si>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</si>
  <si>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</si>
  <si>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</si>
  <si>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</si>
  <si>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</si>
  <si>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</si>
  <si>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</si>
  <si>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</si>
  <si>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</si>
  <si>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</si>
  <si>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</si>
  <si>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</si>
  <si>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</si>
  <si>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</si>
  <si>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</si>
  <si>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</si>
  <si>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</si>
  <si>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</si>
  <si>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</si>
  <si>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</si>
  <si>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</si>
  <si>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</si>
  <si>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</si>
  <si>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</si>
  <si>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</si>
  <si>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</si>
  <si>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</si>
  <si>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</si>
  <si>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</si>
  <si>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</si>
  <si>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</si>
  <si>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</si>
  <si>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</si>
  <si>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</si>
  <si>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</si>
  <si>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</si>
  <si>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</si>
  <si>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</si>
  <si>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</si>
  <si>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</si>
  <si>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</si>
  <si>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</si>
  <si>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</si>
  <si>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</si>
  <si>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</si>
  <si>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</si>
  <si>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</si>
  <si>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</si>
  <si>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</si>
  <si>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</si>
  <si>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</si>
  <si>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</si>
  <si>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</si>
  <si>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</si>
  <si>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</si>
  <si>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</si>
  <si>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</si>
  <si>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</si>
  <si>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</si>
  <si>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</si>
  <si>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</si>
  <si>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</si>
  <si>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</si>
  <si>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</si>
  <si>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</si>
  <si>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</si>
  <si>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</si>
  <si>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</si>
  <si>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</si>
  <si>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</si>
  <si>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</si>
  <si>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</si>
  <si>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</si>
  <si>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</si>
  <si>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</si>
  <si>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</si>
  <si>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</si>
  <si>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</si>
  <si>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</si>
  <si>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</si>
  <si>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</si>
  <si>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</si>
  <si>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</si>
  <si>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</si>
  <si>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</si>
  <si>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</si>
  <si>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</si>
  <si>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</si>
  <si>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</si>
  <si>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</si>
  <si>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</si>
  <si>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</si>
  <si>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</si>
  <si>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</si>
  <si>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</si>
  <si>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</si>
  <si>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</si>
  <si>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</si>
  <si>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</si>
  <si>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</si>
  <si>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</si>
  <si>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</si>
  <si>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</si>
  <si>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</si>
  <si>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</si>
  <si>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</si>
  <si>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</si>
  <si>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</si>
  <si>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</si>
  <si>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</si>
  <si>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</si>
  <si>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</si>
  <si>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</si>
  <si>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</si>
  <si>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</si>
  <si>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</si>
  <si>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</si>
  <si>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</si>
  <si>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</si>
  <si>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</si>
  <si>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</si>
  <si>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</si>
  <si>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</si>
  <si>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</si>
  <si>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</si>
  <si>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</si>
  <si>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</si>
  <si>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</si>
  <si>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</si>
  <si>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</si>
  <si>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</si>
  <si>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</si>
  <si>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</si>
  <si>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</si>
  <si>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</si>
  <si>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</si>
  <si>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</si>
  <si>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</si>
  <si>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</si>
  <si>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</si>
  <si>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</si>
  <si>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</si>
  <si>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</si>
  <si>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</si>
  <si>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</si>
  <si>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</si>
  <si>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</si>
  <si>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</si>
  <si>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</si>
  <si>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</si>
  <si>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</si>
  <si>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</si>
  <si>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</si>
  <si>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</si>
  <si>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</si>
  <si>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</si>
  <si>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</si>
  <si>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</si>
  <si>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</si>
  <si>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</si>
  <si>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</si>
  <si>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</si>
  <si>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</si>
  <si>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</si>
  <si>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</si>
  <si>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</si>
  <si>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</si>
  <si>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</si>
  <si>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</si>
  <si>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</si>
  <si>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</si>
  <si>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</si>
  <si>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</si>
  <si>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</si>
  <si>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</si>
  <si>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</si>
  <si>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</si>
  <si>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</si>
  <si>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</si>
  <si>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</si>
  <si>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</si>
  <si>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</si>
  <si>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</si>
  <si>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</si>
  <si>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</si>
  <si>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</si>
  <si>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</si>
  <si>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</si>
  <si>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</si>
  <si>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</si>
  <si>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</si>
  <si>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</si>
  <si>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</si>
  <si>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</si>
  <si>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</si>
  <si>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</si>
  <si>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</si>
  <si>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</si>
  <si>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</si>
  <si>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</si>
  <si>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</si>
  <si>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</si>
  <si>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</si>
  <si>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</si>
  <si>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</si>
  <si>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</si>
  <si>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</si>
  <si>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</si>
  <si>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</si>
  <si>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</si>
  <si>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</si>
  <si>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</si>
  <si>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</si>
  <si>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</si>
  <si>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</si>
  <si>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</si>
  <si>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</si>
  <si>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</si>
  <si>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</si>
  <si>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</si>
  <si>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</si>
  <si>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</si>
  <si>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</si>
  <si>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</si>
  <si>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</si>
  <si>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</si>
  <si>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</si>
  <si>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</si>
  <si>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</si>
  <si>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</si>
  <si>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</si>
  <si>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</si>
  <si>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</si>
  <si>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</si>
  <si>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</si>
  <si>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</si>
  <si>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</si>
  <si>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</si>
  <si>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</si>
  <si>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</si>
  <si>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</si>
  <si>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</si>
  <si>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</si>
  <si>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</si>
  <si>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</si>
  <si>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</si>
  <si>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</si>
  <si>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</si>
  <si>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</si>
  <si>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</si>
  <si>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</si>
  <si>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</si>
  <si>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</si>
  <si>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</si>
  <si>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</si>
  <si>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</si>
  <si>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</si>
  <si>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</si>
  <si>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</si>
  <si>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</si>
  <si>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</si>
  <si>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</si>
  <si>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</si>
  <si>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</si>
  <si>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</si>
  <si>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</si>
  <si>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</si>
  <si>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</si>
  <si>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</si>
  <si>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</si>
  <si>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</si>
  <si>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</si>
  <si>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</si>
  <si>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</si>
  <si>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</si>
  <si>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</si>
  <si>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</si>
  <si>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</si>
  <si>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</si>
  <si>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</si>
  <si>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</si>
  <si>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</si>
  <si>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</si>
  <si>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</si>
  <si>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</si>
  <si>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</si>
  <si>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</si>
  <si>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</si>
  <si>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</si>
  <si>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</si>
  <si>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</si>
  <si>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</si>
  <si>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</si>
  <si>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</si>
  <si>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</si>
  <si>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</si>
  <si>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</si>
  <si>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</si>
  <si>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</si>
  <si>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</si>
  <si>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</si>
  <si>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</si>
  <si>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</si>
  <si>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</si>
  <si>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</si>
  <si>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</si>
  <si>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</si>
  <si>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</si>
  <si>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</si>
  <si>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</si>
  <si>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</si>
  <si>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</si>
  <si>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</si>
  <si>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</si>
  <si>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</si>
  <si>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</si>
  <si>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</si>
  <si>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</si>
  <si>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</si>
  <si>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</si>
  <si>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</si>
  <si>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</si>
  <si>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</si>
  <si>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</si>
  <si>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</si>
  <si>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</si>
  <si>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</si>
  <si>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</si>
  <si>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</si>
  <si>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</si>
  <si>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</si>
  <si>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</si>
  <si>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</si>
  <si>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</si>
  <si>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</si>
  <si>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</si>
  <si>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</si>
  <si>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</si>
  <si>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</si>
  <si>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</si>
  <si>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</si>
  <si>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</si>
  <si>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</si>
  <si>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</si>
  <si>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</si>
  <si>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</si>
  <si>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</si>
  <si>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</si>
  <si>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</si>
  <si>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</si>
  <si>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</si>
  <si>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</si>
  <si>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</si>
  <si>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</si>
  <si>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</si>
  <si>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</si>
  <si>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</si>
  <si>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</si>
  <si>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</si>
  <si>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</si>
  <si>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</si>
  <si>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</si>
  <si>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</si>
  <si>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</si>
  <si>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</si>
  <si>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</si>
  <si>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</si>
  <si>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</si>
  <si>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</si>
  <si>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</si>
  <si>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</si>
  <si>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</si>
  <si>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</si>
  <si>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</si>
  <si>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</si>
  <si>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</si>
  <si>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</si>
  <si>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</si>
  <si>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</si>
  <si>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</si>
  <si>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</si>
  <si>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</si>
  <si>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</si>
  <si>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</si>
  <si>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</si>
  <si>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</si>
  <si>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</si>
  <si>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</si>
  <si>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</si>
  <si>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</si>
  <si>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</si>
  <si>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</si>
  <si>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</si>
  <si>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</si>
  <si>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</si>
  <si>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</si>
  <si>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</si>
  <si>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</si>
  <si>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</si>
  <si>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</si>
  <si>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</si>
  <si>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</si>
  <si>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</si>
  <si>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</si>
  <si>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</si>
  <si>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</si>
  <si>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</si>
  <si>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</si>
  <si>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</si>
  <si>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</si>
  <si>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</si>
  <si>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</si>
  <si>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</si>
  <si>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</si>
  <si>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</si>
  <si>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</si>
  <si>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</si>
  <si>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</si>
  <si>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</si>
  <si>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</si>
  <si>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</si>
  <si>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</si>
  <si>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</si>
  <si>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</si>
  <si>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</si>
  <si>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</si>
  <si>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</si>
  <si>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</si>
  <si>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</si>
  <si>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</si>
  <si>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</si>
  <si>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</si>
  <si>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</si>
  <si>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</si>
  <si>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</si>
  <si>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</si>
  <si>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</si>
  <si>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</si>
  <si>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</si>
  <si>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</si>
  <si>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</si>
  <si>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</si>
  <si>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</si>
  <si>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</si>
  <si>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</si>
  <si>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</si>
  <si>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</si>
  <si>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</si>
  <si>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</si>
  <si>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</si>
  <si>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</si>
  <si>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</si>
  <si>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</si>
  <si>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</si>
  <si>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</si>
  <si>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</si>
  <si>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</si>
  <si>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</si>
  <si>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</si>
  <si>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</si>
  <si>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</si>
  <si>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</si>
  <si>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</si>
  <si>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</si>
  <si>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</si>
  <si>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</si>
  <si>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</si>
  <si>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</si>
  <si>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</si>
  <si>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</si>
  <si>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</si>
  <si>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</si>
  <si>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</si>
  <si>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</si>
  <si>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</si>
  <si>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</si>
  <si>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</si>
  <si>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</si>
  <si>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</si>
  <si>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</si>
  <si>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</si>
  <si>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</si>
  <si>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</si>
  <si>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</si>
  <si>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</si>
  <si>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</si>
  <si>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</si>
  <si>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</si>
  <si>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</si>
  <si>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</si>
  <si>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</si>
  <si>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</si>
  <si>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</si>
  <si>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</si>
  <si>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</si>
  <si>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</si>
  <si>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</si>
  <si>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</si>
  <si>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</si>
  <si>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</si>
  <si>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</si>
  <si>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</si>
  <si>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</si>
  <si>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</si>
  <si>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</si>
  <si>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</si>
  <si>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</si>
  <si>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</si>
  <si>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</si>
  <si>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</si>
  <si>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</si>
  <si>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</si>
  <si>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</si>
  <si>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</si>
  <si>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</si>
  <si>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</si>
  <si>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</si>
  <si>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</si>
  <si>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</si>
  <si>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</si>
  <si>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</si>
  <si>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</si>
  <si>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</si>
  <si>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</si>
  <si>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</si>
  <si>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</si>
  <si>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</si>
  <si>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</si>
  <si>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</si>
  <si>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</si>
  <si>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</si>
  <si>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</si>
  <si>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</si>
  <si>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</si>
  <si>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</si>
  <si>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</si>
  <si>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</si>
  <si>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</si>
  <si>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</si>
  <si>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</si>
  <si>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</si>
  <si>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</si>
  <si>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</si>
  <si>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</si>
  <si>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</si>
  <si>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</si>
  <si>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</si>
  <si>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</si>
  <si>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</si>
  <si>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</si>
  <si>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</si>
  <si>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</si>
  <si>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</si>
  <si>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</si>
  <si>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</si>
  <si>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</si>
  <si>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</si>
  <si>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</si>
  <si>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</si>
  <si>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</si>
  <si>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</si>
  <si>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</si>
  <si>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</si>
  <si>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</si>
  <si>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</si>
  <si>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</si>
  <si>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</si>
  <si>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</si>
  <si>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</si>
  <si>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</si>
  <si>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</si>
  <si>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</si>
  <si>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</si>
  <si>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</si>
  <si>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</si>
  <si>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</si>
  <si>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</si>
  <si>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</si>
  <si>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</si>
  <si>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</si>
  <si>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</si>
  <si>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</si>
  <si>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</si>
  <si>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</si>
  <si>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</si>
  <si>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</si>
  <si>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</si>
  <si>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</si>
  <si>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</si>
  <si>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</si>
  <si>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</si>
  <si>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</si>
  <si>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</si>
  <si>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</si>
  <si>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</si>
  <si>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</si>
  <si>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</si>
  <si>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</si>
  <si>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</si>
  <si>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</si>
  <si>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</si>
  <si>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</si>
  <si>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</si>
  <si>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</si>
  <si>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</si>
  <si>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</si>
  <si>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</si>
  <si>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</si>
  <si>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</si>
  <si>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</si>
  <si>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</si>
  <si>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</si>
  <si>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</si>
  <si>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</si>
  <si>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</si>
  <si>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</si>
  <si>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</si>
  <si>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</si>
  <si>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</si>
  <si>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</si>
  <si>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</si>
  <si>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</si>
  <si>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</si>
  <si>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</si>
  <si>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</si>
  <si>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</si>
  <si>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</si>
  <si>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</si>
  <si>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</si>
  <si>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</si>
  <si>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</si>
  <si>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</si>
  <si>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</si>
  <si>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</si>
  <si>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</si>
  <si>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</si>
  <si>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</si>
  <si>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</si>
  <si>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</si>
  <si>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</si>
  <si>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</si>
  <si>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</si>
  <si>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</si>
  <si>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</si>
  <si>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</si>
  <si>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</si>
  <si>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</si>
  <si>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</si>
  <si>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</si>
  <si>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</si>
  <si>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</si>
  <si>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</si>
  <si>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</si>
  <si>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</si>
  <si>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</si>
  <si>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</si>
  <si>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</si>
  <si>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</si>
  <si>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</si>
  <si>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</si>
  <si>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</si>
  <si>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</si>
  <si>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</si>
  <si>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</si>
  <si>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</si>
  <si>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</si>
  <si>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</si>
  <si>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</si>
  <si>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</si>
  <si>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</si>
  <si>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</si>
  <si>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</si>
  <si>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</si>
  <si>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</si>
  <si>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</si>
  <si>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</si>
  <si>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</si>
  <si>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</si>
  <si>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</si>
  <si>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</si>
  <si>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</si>
  <si>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</si>
  <si>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</si>
  <si>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</si>
  <si>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</si>
  <si>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</si>
  <si>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</si>
  <si>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</si>
  <si>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</si>
  <si>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</si>
  <si>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</si>
  <si>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</si>
  <si>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</si>
  <si>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</si>
  <si>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</si>
  <si>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</si>
  <si>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</si>
  <si>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</si>
  <si>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</si>
  <si>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</si>
  <si>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</si>
  <si>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</si>
  <si>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</si>
  <si>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</si>
  <si>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</si>
  <si>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</si>
  <si>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</si>
  <si>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</si>
  <si>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</si>
  <si>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</si>
  <si>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</si>
  <si>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</si>
  <si>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</si>
  <si>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</si>
  <si>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</si>
  <si>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</si>
  <si>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</si>
  <si>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</si>
  <si>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</si>
  <si>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</si>
  <si>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</si>
  <si>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</si>
  <si>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</si>
  <si>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</si>
  <si>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</si>
  <si>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</si>
  <si>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</si>
  <si>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</si>
  <si>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</si>
  <si>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</si>
  <si>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</si>
  <si>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</si>
  <si>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</si>
  <si>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</si>
  <si>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</si>
  <si>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</si>
  <si>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</si>
  <si>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</si>
  <si>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</si>
  <si>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</si>
  <si>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</si>
  <si>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</si>
  <si>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</si>
  <si>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</si>
  <si>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</si>
  <si>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</si>
  <si>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</si>
  <si>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</si>
  <si>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</si>
  <si>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</si>
  <si>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</si>
  <si>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</si>
  <si>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</si>
  <si>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</si>
  <si>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</si>
  <si>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</si>
  <si>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</si>
  <si>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</si>
  <si>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</si>
  <si>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</si>
  <si>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</si>
  <si>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</si>
  <si>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</si>
  <si>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</si>
  <si>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</si>
  <si>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</si>
  <si>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</si>
  <si>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</si>
  <si>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</si>
  <si>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</si>
  <si>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</si>
  <si>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</si>
  <si>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</si>
  <si>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</si>
  <si>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</si>
  <si>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</si>
  <si>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</si>
  <si>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</si>
  <si>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</si>
  <si>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</si>
  <si>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</si>
  <si>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</si>
  <si>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</si>
  <si>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</si>
  <si>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</si>
  <si>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</si>
  <si>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</si>
  <si>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</si>
  <si>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</si>
  <si>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</si>
  <si>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</si>
  <si>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</si>
  <si>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</si>
  <si>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</si>
  <si>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</si>
  <si>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</si>
  <si>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</si>
  <si>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</si>
  <si>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</si>
  <si>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</si>
  <si>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</si>
  <si>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</si>
  <si>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</si>
  <si>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</si>
  <si>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</si>
  <si>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</si>
  <si>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</si>
  <si>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</si>
  <si>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</si>
  <si>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</si>
  <si>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</si>
  <si>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</si>
  <si>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</si>
  <si>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</si>
  <si>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</si>
  <si>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</si>
  <si>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</si>
  <si>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</si>
  <si>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</si>
  <si>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</si>
  <si>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</si>
  <si>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</si>
  <si>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</si>
  <si>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</si>
  <si>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</si>
  <si>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</si>
  <si>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</si>
  <si>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</si>
  <si>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</si>
  <si>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</si>
  <si>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</si>
  <si>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</si>
  <si>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</si>
  <si>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</si>
  <si>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</si>
  <si>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</si>
  <si>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</si>
  <si>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</si>
  <si>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</si>
  <si>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</si>
  <si>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</si>
  <si>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</si>
  <si>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</si>
  <si>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</si>
  <si>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</si>
  <si>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</si>
  <si>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</si>
  <si>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</si>
  <si>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</si>
  <si>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</si>
  <si>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</si>
  <si>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</si>
  <si>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</si>
  <si>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</si>
  <si>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</si>
  <si>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</si>
  <si>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</si>
  <si>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</si>
  <si>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</si>
  <si>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</si>
  <si>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</si>
  <si>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</si>
  <si>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</si>
  <si>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</si>
  <si>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</si>
  <si>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</si>
  <si>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</si>
  <si>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</si>
  <si>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</si>
  <si>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</si>
  <si>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</si>
  <si>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</si>
  <si>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</si>
  <si>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</si>
  <si>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</si>
  <si>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</si>
  <si>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</si>
  <si>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</si>
  <si>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</si>
  <si>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</si>
  <si>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</si>
  <si>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</si>
  <si>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</si>
  <si>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</si>
  <si>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</si>
  <si>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</si>
  <si>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</si>
  <si>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</si>
  <si>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</si>
  <si>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</si>
  <si>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</si>
  <si>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</si>
  <si>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</si>
  <si>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</si>
  <si>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</si>
  <si>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</si>
  <si>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</si>
  <si>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</si>
  <si>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</si>
  <si>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</si>
  <si>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</si>
  <si>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</si>
  <si>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</si>
  <si>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</si>
  <si>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</si>
  <si>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</si>
  <si>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</si>
  <si>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</si>
  <si>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</si>
  <si>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</si>
  <si>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</si>
  <si>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</si>
  <si>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</si>
  <si>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</si>
  <si>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</si>
  <si>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</si>
  <si>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</si>
  <si>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</si>
  <si>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</si>
  <si>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</si>
  <si>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</si>
  <si>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</si>
  <si>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</si>
  <si>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</si>
  <si>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</si>
  <si>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</si>
  <si>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</si>
  <si>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</si>
  <si>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</si>
  <si>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</si>
  <si>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</si>
  <si>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</si>
  <si>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</si>
  <si>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</si>
  <si>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</si>
  <si>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</si>
  <si>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</si>
  <si>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</si>
  <si>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</si>
  <si>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</si>
  <si>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</si>
  <si>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</si>
  <si>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</si>
  <si>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</si>
  <si>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</si>
  <si>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</si>
  <si>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</si>
  <si>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</si>
  <si>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</si>
  <si>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</si>
  <si>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</si>
  <si>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</si>
  <si>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</si>
  <si>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</si>
  <si>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</si>
  <si>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</si>
  <si>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</si>
  <si>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</si>
  <si>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</si>
  <si>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</si>
  <si>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</si>
  <si>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</si>
  <si>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</si>
  <si>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</si>
  <si>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</si>
  <si>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</si>
  <si>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</si>
  <si>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</si>
  <si>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</si>
  <si>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</si>
  <si>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</si>
  <si>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</si>
  <si>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</si>
  <si>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</si>
  <si>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</si>
  <si>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</si>
  <si>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</si>
  <si>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</si>
  <si>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</si>
  <si>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</si>
  <si>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</si>
  <si>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</si>
  <si>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</si>
  <si>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</si>
  <si>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</si>
  <si>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</si>
  <si>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</si>
  <si>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</si>
  <si>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</si>
  <si>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</si>
  <si>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</si>
  <si>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</si>
  <si>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</si>
  <si>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</si>
  <si>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</si>
  <si>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</si>
  <si>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</si>
  <si>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</si>
  <si>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</si>
  <si>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</si>
  <si>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</si>
  <si>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</si>
  <si>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</si>
  <si>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</si>
  <si>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</si>
  <si>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</si>
  <si>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</si>
  <si>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</si>
  <si>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</si>
  <si>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</si>
  <si>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</si>
  <si>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</si>
  <si>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</si>
  <si>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</si>
  <si>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</si>
  <si>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</si>
  <si>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</si>
  <si>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</si>
  <si>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</si>
  <si>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</si>
  <si>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</si>
  <si>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</si>
  <si>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</si>
  <si>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</si>
  <si>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</si>
  <si>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</si>
  <si>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</si>
  <si>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</si>
  <si>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</si>
  <si>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</si>
  <si>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</si>
  <si>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</si>
  <si>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</si>
  <si>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</si>
  <si>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</si>
  <si>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</si>
  <si>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</si>
  <si>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</si>
  <si>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</si>
  <si>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</si>
  <si>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</si>
  <si>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</si>
  <si>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</si>
  <si>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</si>
  <si>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</si>
  <si>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</si>
  <si>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</si>
  <si>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</si>
  <si>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</si>
  <si>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</si>
  <si>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</si>
  <si>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</si>
  <si>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</si>
  <si>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</si>
  <si>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</si>
  <si>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</si>
  <si>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</si>
  <si>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</si>
  <si>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</si>
  <si>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</si>
  <si>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</si>
  <si>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</si>
  <si>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</si>
  <si>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</si>
  <si>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</si>
  <si>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</si>
  <si>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</si>
  <si>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</si>
  <si>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</si>
  <si>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</si>
  <si>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</si>
  <si>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</si>
  <si>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</si>
  <si>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</si>
  <si>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</si>
  <si>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</si>
  <si>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</si>
  <si>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</si>
  <si>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</si>
  <si>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</si>
  <si>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</si>
  <si>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</si>
  <si>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</si>
  <si>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</si>
  <si>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</si>
  <si>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</si>
  <si>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</si>
  <si>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</si>
  <si>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</si>
  <si>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</si>
  <si>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</si>
  <si>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</si>
  <si>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</si>
  <si>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</si>
  <si>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</si>
  <si>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</si>
  <si>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</si>
  <si>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</si>
  <si>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</si>
  <si>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</si>
  <si>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</si>
  <si>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</si>
  <si>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</si>
  <si>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</si>
  <si>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</si>
  <si>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</si>
  <si>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</si>
  <si>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</si>
  <si>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</si>
  <si>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</si>
  <si>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</si>
  <si>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</si>
  <si>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</si>
  <si>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</si>
  <si>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</si>
  <si>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</si>
  <si>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</si>
  <si>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</si>
  <si>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</si>
  <si>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</si>
  <si>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</si>
  <si>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</si>
  <si>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</si>
  <si>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</si>
  <si>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</si>
  <si>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</si>
  <si>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</si>
  <si>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</si>
  <si>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</si>
  <si>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</si>
  <si>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</si>
  <si>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</si>
  <si>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</si>
  <si>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</si>
  <si>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</si>
  <si>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</si>
  <si>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</si>
  <si>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</si>
  <si>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</si>
  <si>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</si>
  <si>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</si>
  <si>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</si>
  <si>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</si>
  <si>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</si>
  <si>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</si>
  <si>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</si>
  <si>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</si>
  <si>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</si>
  <si>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</si>
  <si>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</si>
  <si>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</si>
  <si>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</si>
  <si>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</si>
  <si>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</si>
  <si>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</si>
  <si>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</si>
  <si>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</si>
  <si>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</si>
  <si>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</si>
  <si>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</si>
  <si>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</si>
  <si>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</si>
  <si>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</si>
  <si>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</si>
  <si>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</si>
  <si>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</si>
  <si>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</si>
  <si>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</si>
  <si>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</si>
  <si>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</si>
  <si>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</si>
  <si>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</si>
  <si>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</si>
  <si>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</si>
  <si>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</si>
  <si>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</si>
  <si>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</si>
  <si>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</si>
  <si>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</si>
  <si>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</si>
  <si>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</si>
  <si>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</si>
  <si>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</si>
  <si>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</si>
  <si>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</si>
  <si>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</si>
  <si>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</si>
  <si>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</si>
  <si>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</si>
  <si>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</si>
  <si>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</si>
  <si>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</si>
  <si>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</si>
  <si>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</si>
  <si>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</si>
  <si>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</si>
  <si>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</si>
  <si>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</si>
  <si>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</si>
  <si>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</si>
  <si>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</si>
  <si>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</si>
  <si>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</si>
  <si>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</si>
  <si>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</si>
  <si>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</si>
  <si>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</si>
  <si>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</si>
  <si>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</si>
  <si>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</si>
  <si>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</si>
  <si>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</si>
  <si>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</si>
  <si>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</si>
  <si>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</si>
  <si>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</si>
  <si>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</si>
  <si>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</si>
  <si>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</si>
  <si>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</si>
  <si>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</si>
  <si>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</si>
  <si>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</si>
  <si>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</si>
  <si>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</si>
  <si>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</si>
  <si>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</si>
  <si>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</si>
  <si>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</si>
  <si>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</si>
  <si>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</si>
  <si>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</si>
  <si>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</si>
  <si>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</si>
  <si>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</si>
  <si>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</si>
  <si>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</si>
  <si>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</si>
  <si>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</si>
  <si>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</si>
  <si>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</si>
  <si>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</si>
  <si>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</si>
  <si>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</si>
  <si>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</si>
  <si>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</si>
  <si>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</si>
  <si>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</si>
  <si>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</si>
  <si>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</si>
  <si>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</si>
  <si>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</si>
  <si>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</si>
  <si>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</si>
  <si>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</si>
  <si>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</si>
  <si>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</si>
  <si>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</si>
  <si>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</si>
  <si>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</si>
  <si>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</si>
  <si>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</si>
  <si>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</si>
  <si>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</si>
  <si>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</si>
  <si>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</si>
  <si>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</si>
  <si>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</si>
  <si>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</si>
  <si>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</si>
  <si>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</si>
  <si>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</si>
  <si>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</si>
  <si>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</si>
  <si>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</si>
  <si>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</si>
  <si>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</si>
  <si>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</si>
  <si>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</si>
  <si>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</si>
  <si>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</si>
  <si>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</si>
  <si>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</si>
  <si>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</si>
  <si>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</si>
  <si>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</si>
  <si>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</si>
  <si>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</si>
  <si>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</si>
  <si>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</si>
  <si>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</si>
  <si>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</si>
  <si>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</si>
  <si>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</si>
  <si>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</si>
  <si>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</si>
  <si>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</si>
  <si>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</si>
  <si>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</si>
  <si>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</si>
  <si>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</si>
  <si>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</si>
  <si>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</si>
  <si>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</si>
  <si>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</si>
  <si>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</si>
  <si>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</si>
  <si>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</si>
  <si>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</si>
  <si>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</si>
  <si>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</si>
  <si>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</si>
  <si>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</si>
  <si>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</si>
  <si>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</si>
  <si>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</si>
  <si>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</si>
  <si>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</si>
  <si>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</si>
  <si>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</si>
  <si>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</si>
  <si>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</si>
  <si>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</si>
  <si>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</si>
  <si>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</si>
  <si>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</si>
  <si>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</si>
  <si>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</si>
  <si>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</si>
  <si>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</si>
  <si>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</si>
  <si>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</si>
  <si>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</si>
  <si>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</si>
  <si>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</si>
  <si>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</si>
  <si>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</si>
  <si>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</si>
  <si>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</si>
  <si>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</si>
  <si>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</si>
  <si>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</si>
  <si>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</si>
  <si>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</si>
  <si>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</si>
  <si>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</si>
  <si>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</si>
  <si>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</si>
  <si>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</si>
  <si>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</si>
  <si>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</si>
  <si>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</si>
  <si>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</si>
  <si>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</si>
  <si>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</si>
  <si>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</si>
  <si>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</si>
  <si>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</si>
  <si>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</si>
  <si>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</si>
  <si>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</si>
  <si>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</si>
  <si>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</si>
  <si>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</si>
  <si>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</si>
  <si>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</si>
  <si>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</si>
  <si>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</si>
  <si>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</si>
  <si>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</si>
  <si>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</si>
  <si>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</si>
  <si>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</si>
  <si>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</si>
  <si>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</si>
  <si>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</si>
  <si>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</si>
  <si>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</si>
  <si>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</si>
  <si>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</si>
  <si>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</si>
  <si>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</si>
  <si>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</si>
  <si>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</si>
  <si>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</si>
  <si>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</si>
  <si>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</si>
  <si>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</si>
  <si>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</si>
  <si>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</si>
  <si>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</si>
  <si>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</si>
  <si>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</si>
  <si>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</si>
  <si>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</si>
  <si>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</si>
  <si>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</si>
  <si>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</si>
  <si>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</si>
  <si>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</si>
  <si>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</si>
  <si>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</si>
  <si>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</si>
  <si>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</si>
  <si>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</si>
  <si>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</si>
  <si>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</si>
  <si>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</si>
  <si>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</si>
  <si>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</si>
  <si>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</si>
  <si>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</si>
  <si>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</si>
  <si>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</si>
  <si>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</si>
  <si>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</si>
  <si>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</si>
  <si>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</si>
  <si>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</si>
  <si>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</si>
  <si>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</si>
  <si>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</si>
  <si>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</si>
  <si>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</si>
  <si>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</si>
  <si>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</si>
  <si>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</si>
  <si>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</si>
  <si>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</si>
  <si>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</si>
  <si>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</si>
  <si>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</si>
  <si>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</si>
  <si>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</si>
  <si>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</si>
  <si>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</si>
  <si>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</si>
  <si>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</si>
  <si>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</si>
  <si>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</si>
  <si>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</si>
  <si>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</si>
  <si>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</si>
  <si>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</si>
  <si>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</si>
  <si>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</si>
  <si>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</si>
  <si>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</si>
  <si>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</si>
  <si>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</si>
  <si>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</si>
  <si>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</si>
  <si>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</si>
  <si>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</si>
  <si>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</si>
  <si>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</si>
  <si>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</si>
  <si>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</si>
  <si>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</si>
  <si>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</si>
  <si>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</si>
  <si>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</si>
  <si>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</si>
  <si>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</si>
  <si>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</si>
  <si>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</si>
  <si>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</si>
  <si>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</si>
  <si>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</si>
  <si>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</si>
  <si>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</si>
  <si>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</si>
  <si>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</si>
  <si>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</si>
  <si>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</si>
  <si>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</si>
  <si>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</si>
  <si>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</si>
  <si>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</si>
  <si>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</si>
  <si>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</si>
  <si>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</si>
  <si>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</si>
  <si>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</si>
  <si>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</si>
  <si>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</si>
  <si>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</si>
  <si>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</si>
  <si>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</si>
  <si>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</si>
  <si>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</si>
  <si>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</si>
  <si>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</si>
  <si>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</si>
  <si>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</si>
  <si>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</si>
  <si>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</si>
  <si>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</si>
  <si>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</si>
  <si>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</si>
  <si>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</si>
  <si>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</si>
  <si>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</si>
  <si>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</si>
  <si>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</si>
  <si>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</si>
  <si>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</si>
  <si>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</si>
  <si>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</si>
  <si>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</si>
  <si>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</si>
  <si>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</si>
  <si>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</si>
  <si>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</si>
  <si>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</si>
  <si>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</si>
  <si>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</si>
  <si>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</si>
  <si>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</si>
  <si>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</si>
  <si>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</si>
  <si>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</si>
  <si>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</si>
  <si>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</si>
  <si>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</si>
  <si>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</si>
  <si>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</si>
  <si>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</si>
  <si>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</si>
  <si>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</si>
  <si>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</si>
  <si>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</si>
  <si>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</si>
  <si>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</si>
  <si>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</si>
  <si>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</si>
  <si>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</si>
  <si>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</si>
  <si>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</si>
  <si>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</si>
  <si>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</si>
  <si>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</si>
  <si>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</si>
  <si>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</si>
  <si>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</si>
  <si>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</si>
  <si>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</si>
  <si>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</si>
  <si>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</si>
  <si>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</si>
  <si>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</si>
  <si>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</si>
  <si>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</si>
  <si>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</si>
  <si>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</si>
  <si>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</si>
  <si>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</si>
  <si>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</si>
  <si>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</si>
  <si>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</si>
  <si>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</si>
  <si>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</si>
  <si>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</si>
  <si>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</si>
  <si>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</si>
  <si>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</si>
  <si>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</si>
  <si>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</si>
  <si>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</si>
  <si>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</si>
  <si>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</si>
  <si>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</si>
  <si>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</si>
  <si>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</si>
  <si>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</si>
  <si>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</si>
  <si>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</si>
  <si>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</si>
  <si>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</si>
  <si>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</si>
  <si>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</si>
  <si>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</si>
  <si>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</si>
  <si>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</si>
  <si>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</si>
  <si>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</si>
  <si>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</si>
  <si>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</si>
  <si>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</si>
  <si>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</si>
  <si>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</si>
  <si>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</si>
  <si>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</si>
  <si>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</si>
  <si>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</si>
  <si>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</si>
  <si>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</si>
  <si>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</si>
  <si>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</si>
  <si>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</si>
  <si>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</si>
  <si>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</si>
  <si>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</si>
  <si>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</si>
  <si>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</si>
  <si>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</si>
  <si>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</si>
  <si>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</si>
  <si>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</si>
  <si>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</si>
  <si>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</si>
  <si>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</si>
  <si>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</si>
  <si>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</si>
  <si>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</si>
  <si>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</si>
  <si>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</si>
  <si>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</si>
  <si>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</si>
  <si>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</si>
  <si>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</si>
  <si>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</si>
  <si>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</si>
  <si>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</si>
  <si>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</si>
  <si>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</si>
  <si>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</si>
  <si>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</si>
  <si>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</si>
  <si>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</si>
  <si>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</si>
  <si>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</si>
  <si>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</si>
  <si>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</si>
  <si>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</si>
  <si>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</si>
  <si>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</si>
  <si>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</si>
  <si>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</si>
  <si>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</si>
  <si>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</si>
  <si>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</si>
  <si>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</si>
  <si>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</si>
  <si>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</si>
  <si>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</si>
  <si>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</si>
  <si>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</si>
  <si>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</si>
  <si>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</si>
  <si>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</si>
  <si>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</si>
  <si>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</si>
  <si>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</si>
  <si>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</si>
  <si>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</si>
  <si>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</si>
  <si>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</si>
  <si>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</si>
  <si>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</si>
  <si>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</si>
  <si>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</si>
  <si>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</si>
  <si>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</si>
  <si>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</si>
  <si>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</si>
  <si>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</si>
  <si>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</si>
  <si>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</si>
  <si>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</si>
  <si>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</si>
  <si>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</si>
  <si>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</si>
  <si>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</si>
  <si>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</si>
  <si>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</si>
  <si>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</si>
  <si>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</si>
  <si>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</si>
  <si>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</si>
  <si>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</si>
  <si>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</si>
  <si>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</si>
  <si>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</si>
  <si>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</si>
  <si>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</si>
  <si>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</si>
  <si>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</si>
  <si>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</si>
  <si>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</si>
  <si>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</si>
  <si>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</si>
  <si>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</si>
  <si>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</si>
  <si>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</si>
  <si>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</si>
  <si>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</si>
  <si>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</si>
  <si>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</si>
  <si>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</si>
  <si>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</si>
  <si>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</si>
  <si>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</si>
  <si>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</si>
  <si>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</si>
  <si>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</si>
  <si>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</si>
  <si>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</si>
  <si>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</si>
  <si>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</si>
  <si>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</si>
  <si>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</si>
  <si>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</si>
  <si>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</si>
  <si>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</si>
  <si>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</si>
  <si>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</si>
  <si>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</si>
  <si>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</si>
  <si>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</si>
  <si>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</si>
  <si>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</si>
  <si>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</si>
  <si>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</si>
  <si>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</si>
  <si>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</si>
  <si>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</si>
  <si>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</si>
  <si>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</si>
  <si>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</si>
  <si>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</si>
  <si>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</si>
  <si>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</si>
  <si>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</si>
  <si>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</si>
  <si>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</si>
  <si>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</si>
  <si>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</si>
  <si>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</si>
  <si>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</si>
  <si>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</si>
  <si>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</si>
  <si>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</si>
  <si>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</si>
  <si>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</si>
  <si>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</si>
  <si>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</si>
  <si>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</si>
  <si>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</si>
  <si>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</si>
  <si>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</si>
  <si>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</si>
  <si>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</si>
  <si>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</si>
  <si>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</si>
  <si>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</si>
  <si>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</si>
  <si>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</si>
  <si>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</si>
  <si>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</si>
  <si>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</si>
  <si>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</si>
  <si>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</si>
  <si>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</si>
  <si>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</si>
  <si>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</si>
  <si>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</si>
  <si>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</si>
  <si>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</si>
  <si>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</si>
  <si>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</si>
  <si>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</si>
  <si>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</si>
  <si>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</si>
  <si>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</si>
  <si>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</si>
  <si>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</si>
  <si>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</si>
  <si>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</si>
  <si>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</si>
  <si>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</si>
  <si>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</si>
  <si>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</si>
  <si>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</si>
  <si>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</si>
  <si>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</si>
  <si>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</si>
  <si>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</si>
  <si>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</si>
  <si>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</si>
  <si>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</si>
  <si>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</si>
  <si>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</si>
  <si>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</si>
  <si>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</si>
  <si>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</si>
  <si>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</si>
  <si>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</si>
  <si>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</si>
  <si>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</si>
  <si>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</si>
  <si>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</si>
  <si>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</si>
  <si>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</si>
  <si>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</si>
  <si>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</si>
  <si>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</si>
  <si>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</si>
  <si>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</si>
  <si>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</si>
  <si>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</si>
  <si>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</si>
  <si>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</si>
  <si>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</si>
  <si>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</si>
  <si>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</si>
  <si>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</si>
  <si>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</si>
  <si>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</si>
  <si>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</si>
  <si>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</si>
  <si>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</si>
  <si>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</si>
  <si>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</si>
  <si>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</si>
  <si>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</si>
  <si>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</si>
  <si>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</si>
  <si>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</si>
  <si>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</si>
  <si>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</si>
  <si>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</si>
  <si>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</si>
  <si>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</si>
  <si>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</si>
  <si>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</si>
  <si>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</si>
  <si>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</si>
  <si>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</si>
  <si>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</si>
  <si>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</si>
  <si>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</si>
  <si>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</si>
  <si>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</si>
  <si>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</si>
  <si>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</si>
  <si>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</si>
  <si>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</si>
  <si>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</si>
  <si>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</si>
  <si>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</si>
  <si>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</si>
  <si>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</si>
  <si>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</si>
  <si>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</si>
  <si>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</si>
  <si>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</si>
  <si>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</si>
  <si>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</si>
  <si>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</si>
  <si>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</si>
  <si>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</si>
  <si>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</si>
  <si>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</si>
  <si>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</si>
  <si>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</si>
  <si>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</si>
  <si>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</si>
  <si>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</si>
  <si>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</si>
  <si>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</si>
  <si>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</si>
  <si>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</si>
  <si>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</si>
  <si>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</si>
  <si>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</si>
  <si>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</si>
  <si>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</si>
  <si>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</si>
  <si>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</si>
  <si>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</si>
  <si>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</si>
  <si>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</si>
  <si>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</si>
  <si>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</si>
  <si>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</si>
  <si>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</si>
  <si>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</si>
  <si>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</si>
  <si>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</si>
  <si>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</si>
  <si>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</si>
  <si>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</si>
  <si>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</si>
  <si>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</si>
  <si>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</si>
  <si>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</si>
  <si>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</si>
  <si>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</si>
  <si>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</si>
  <si>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</si>
  <si>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</si>
  <si>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</si>
  <si>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</si>
  <si>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</si>
  <si>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</si>
  <si>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</si>
  <si>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</si>
  <si>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</si>
  <si>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</si>
  <si>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</si>
  <si>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</si>
  <si>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</si>
  <si>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</si>
  <si>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</si>
  <si>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</si>
  <si>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</si>
  <si>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</si>
  <si>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</si>
  <si>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</si>
  <si>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</si>
  <si>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</si>
  <si>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</si>
  <si>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</si>
  <si>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</si>
  <si>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</si>
  <si>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</si>
  <si>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</si>
  <si>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</si>
  <si>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</si>
  <si>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</si>
  <si>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</si>
  <si>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</si>
  <si>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</si>
  <si>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</si>
  <si>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</si>
  <si>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</si>
  <si>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</si>
  <si>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</si>
  <si>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</si>
  <si>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</si>
  <si>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</si>
  <si>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</si>
  <si>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</si>
  <si>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</si>
  <si>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</si>
  <si>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</si>
  <si>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</si>
  <si>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</si>
  <si>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</si>
  <si>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</si>
  <si>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</si>
  <si>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</si>
  <si>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</si>
  <si>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</si>
  <si>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</si>
  <si>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</si>
  <si>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</si>
  <si>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</si>
  <si>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</si>
  <si>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</si>
  <si>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</si>
  <si>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</si>
  <si>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</si>
  <si>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</si>
  <si>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</si>
  <si>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</si>
  <si>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</si>
  <si>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</si>
  <si>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</si>
  <si>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</si>
  <si>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</si>
  <si>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</si>
  <si>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</si>
  <si>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</si>
  <si>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</si>
  <si>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</si>
  <si>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</si>
  <si>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</si>
  <si>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</si>
  <si>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</si>
  <si>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</si>
  <si>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</si>
  <si>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</si>
  <si>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</si>
  <si>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</si>
  <si>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</si>
  <si>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</si>
  <si>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</si>
  <si>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</si>
  <si>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</si>
  <si>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</si>
  <si>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</si>
  <si>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</si>
  <si>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</si>
  <si>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</si>
  <si>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</si>
  <si>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</si>
  <si>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</si>
  <si>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</si>
  <si>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</si>
  <si>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</si>
  <si>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</si>
  <si>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</si>
  <si>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</si>
  <si>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</si>
  <si>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</si>
  <si>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</si>
  <si>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</si>
  <si>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</si>
  <si>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</si>
  <si>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</si>
  <si>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</si>
  <si>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</si>
  <si>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</si>
  <si>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</si>
  <si>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</si>
  <si>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</si>
  <si>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</si>
  <si>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</si>
  <si>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</si>
  <si>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</si>
  <si>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</si>
  <si>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</si>
  <si>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</si>
  <si>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</si>
  <si>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</si>
  <si>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</si>
  <si>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</si>
  <si>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</si>
  <si>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</si>
  <si>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</si>
  <si>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</si>
  <si>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</si>
  <si>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</si>
  <si>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</si>
  <si>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</si>
  <si>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</si>
  <si>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</si>
  <si>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</si>
  <si>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</si>
  <si>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</si>
  <si>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</si>
  <si>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</si>
  <si>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</si>
  <si>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</si>
  <si>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</si>
  <si>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</si>
  <si>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</si>
  <si>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</si>
  <si>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</si>
  <si>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</si>
  <si>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</si>
  <si>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</si>
  <si>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</si>
  <si>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</si>
  <si>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</si>
  <si>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</si>
  <si>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</si>
  <si>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</si>
  <si>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</si>
  <si>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</si>
  <si>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</si>
  <si>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</si>
  <si>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</si>
  <si>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</si>
  <si>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</si>
  <si>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</si>
  <si>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</si>
  <si>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</si>
  <si>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</si>
  <si>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</si>
  <si>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</si>
  <si>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</si>
  <si>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</si>
  <si>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</si>
  <si>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</si>
  <si>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</si>
  <si>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</si>
  <si>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</si>
  <si>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</si>
  <si>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</si>
  <si>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</si>
  <si>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</si>
  <si>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</si>
  <si>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</si>
  <si>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</si>
  <si>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</si>
  <si>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</si>
  <si>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</si>
  <si>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</si>
  <si>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</si>
  <si>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</si>
  <si>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</si>
  <si>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</si>
  <si>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</si>
  <si>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</si>
  <si>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</si>
  <si>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</si>
  <si>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</si>
  <si>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</si>
  <si>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</si>
  <si>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</si>
  <si>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</si>
  <si>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</si>
  <si>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</si>
  <si>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</si>
  <si>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</si>
  <si>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</si>
  <si>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</si>
  <si>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</si>
  <si>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</si>
  <si>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</si>
  <si>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</si>
  <si>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</si>
  <si>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</si>
  <si>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</si>
  <si>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</si>
  <si>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</si>
  <si>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</si>
  <si>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</si>
  <si>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</si>
  <si>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</si>
  <si>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</si>
  <si>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</si>
  <si>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</si>
  <si>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</si>
  <si>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</si>
  <si>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</si>
  <si>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</si>
  <si>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</si>
  <si>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</si>
  <si>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</si>
  <si>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</si>
  <si>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</si>
  <si>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</si>
  <si>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</si>
  <si>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</si>
  <si>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</si>
  <si>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</si>
  <si>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</si>
  <si>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</si>
  <si>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</si>
  <si>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</si>
  <si>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</si>
  <si>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</si>
  <si>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</si>
  <si>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</si>
  <si>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</si>
  <si>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</si>
  <si>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</si>
  <si>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</si>
  <si>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</si>
  <si>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</si>
  <si>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</si>
  <si>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</si>
  <si>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</si>
  <si>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</si>
  <si>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</si>
  <si>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</si>
  <si>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</si>
  <si>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</si>
  <si>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</si>
  <si>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</si>
  <si>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</si>
  <si>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</si>
  <si>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</si>
  <si>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</si>
  <si>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</si>
  <si>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</si>
  <si>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</si>
  <si>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</si>
  <si>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</si>
  <si>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</si>
  <si>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</si>
  <si>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</si>
  <si>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</si>
  <si>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</si>
  <si>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</si>
  <si>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</si>
  <si>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</si>
  <si>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</si>
  <si>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</si>
  <si>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</si>
  <si>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</si>
  <si>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</si>
  <si>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</si>
  <si>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</si>
  <si>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</si>
  <si>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</si>
  <si>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</si>
  <si>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</si>
  <si>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</si>
  <si>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</si>
  <si>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</si>
  <si>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</si>
  <si>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</si>
  <si>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</si>
  <si>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</si>
  <si>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</si>
  <si>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</si>
  <si>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</si>
  <si>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</si>
  <si>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</si>
  <si>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</si>
  <si>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</si>
  <si>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</si>
  <si>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</si>
  <si>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</si>
  <si>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</si>
  <si>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</si>
  <si>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</si>
  <si>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</si>
  <si>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</si>
  <si>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</si>
  <si>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</si>
  <si>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</si>
  <si>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</si>
  <si>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</si>
  <si>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</si>
  <si>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</si>
  <si>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</si>
  <si>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</si>
  <si>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</si>
  <si>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</si>
  <si>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</si>
  <si>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</si>
  <si>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</si>
  <si>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</si>
  <si>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</si>
  <si>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</si>
  <si>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</si>
  <si>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</si>
  <si>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</si>
  <si>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</si>
  <si>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</si>
  <si>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</si>
  <si>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</si>
  <si>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</si>
  <si>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</si>
  <si>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</si>
  <si>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</si>
  <si>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</si>
  <si>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</si>
  <si>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</si>
  <si>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</si>
  <si>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</si>
  <si>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</si>
  <si>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</si>
  <si>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</si>
  <si>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</si>
  <si>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</si>
  <si>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</si>
  <si>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</si>
  <si>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</si>
  <si>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</si>
  <si>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</si>
  <si>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</si>
  <si>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</si>
  <si>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</si>
  <si>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</si>
  <si>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</si>
  <si>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</si>
  <si>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</si>
  <si>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</si>
  <si>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</si>
  <si>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</si>
  <si>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</si>
  <si>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</si>
  <si>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</si>
  <si>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</si>
  <si>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</si>
  <si>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</si>
  <si>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</si>
  <si>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</si>
  <si>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</si>
  <si>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</si>
  <si>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</si>
  <si>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</si>
  <si>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</si>
  <si>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</si>
  <si>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</si>
  <si>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</si>
  <si>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</si>
  <si>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</si>
  <si>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</si>
  <si>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</si>
  <si>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</si>
  <si>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</si>
  <si>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</si>
  <si>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</si>
  <si>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</si>
  <si>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</si>
  <si>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</si>
  <si>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</si>
  <si>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</si>
  <si>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</si>
  <si>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</si>
  <si>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</si>
  <si>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</si>
  <si>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</si>
  <si>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</si>
  <si>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</si>
  <si>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</si>
  <si>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</si>
  <si>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</si>
  <si>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</si>
  <si>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</si>
  <si>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</si>
  <si>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</si>
  <si>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</si>
  <si>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</si>
  <si>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</si>
  <si>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</si>
  <si>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</si>
  <si>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</si>
  <si>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</si>
  <si>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</si>
  <si>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</si>
  <si>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</si>
  <si>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</si>
  <si>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</si>
  <si>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</si>
  <si>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</si>
  <si>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</si>
  <si>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</si>
  <si>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</si>
  <si>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</si>
  <si>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</si>
  <si>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</si>
  <si>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</si>
  <si>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</si>
  <si>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</si>
  <si>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</si>
  <si>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</si>
  <si>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</si>
  <si>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</si>
  <si>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</si>
  <si>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</si>
  <si>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</si>
  <si>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</si>
  <si>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</si>
  <si>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</si>
  <si>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</si>
  <si>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</si>
  <si>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</si>
  <si>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</si>
  <si>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</si>
  <si>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</si>
  <si>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</si>
  <si>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</si>
  <si>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</si>
  <si>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</si>
  <si>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</si>
  <si>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</si>
  <si>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</si>
  <si>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</si>
  <si>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</si>
  <si>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</si>
  <si>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</si>
  <si>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</si>
  <si>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</si>
  <si>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</si>
  <si>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</si>
  <si>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</si>
  <si>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</si>
  <si>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</si>
  <si>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</si>
  <si>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</si>
  <si>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</si>
  <si>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</si>
  <si>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</si>
  <si>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</si>
  <si>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</si>
  <si>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</si>
  <si>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</si>
  <si>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</si>
  <si>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</si>
  <si>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</si>
  <si>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</si>
  <si>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</si>
  <si>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</si>
  <si>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</si>
  <si>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</si>
  <si>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</si>
  <si>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</si>
  <si>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</si>
  <si>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</si>
  <si>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</si>
  <si>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</si>
  <si>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</si>
  <si>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</si>
  <si>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</si>
  <si>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</si>
  <si>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</si>
  <si>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</si>
  <si>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</si>
  <si>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</si>
  <si>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</si>
  <si>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</si>
  <si>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</si>
  <si>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</si>
  <si>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</si>
  <si>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</si>
  <si>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</si>
  <si>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</si>
  <si>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</si>
  <si>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</si>
  <si>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</si>
  <si>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</si>
  <si>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</si>
  <si>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</si>
  <si>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</si>
  <si>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</si>
  <si>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</si>
  <si>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</si>
  <si>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</si>
  <si>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</si>
  <si>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</si>
  <si>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</si>
  <si>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</si>
  <si>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</si>
  <si>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</si>
  <si>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</si>
  <si>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</si>
  <si>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</si>
  <si>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</si>
  <si>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</si>
  <si>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</si>
  <si>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</si>
  <si>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</si>
  <si>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</si>
  <si>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</si>
  <si>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</si>
  <si>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</si>
  <si>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</si>
  <si>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</si>
  <si>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</si>
  <si>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</si>
  <si>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</si>
  <si>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</si>
  <si>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</si>
  <si>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</si>
  <si>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</si>
  <si>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</si>
  <si>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</si>
  <si>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</si>
  <si>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</si>
  <si>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</si>
  <si>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</si>
  <si>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</si>
  <si>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</si>
  <si>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</si>
  <si>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</si>
  <si>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</si>
  <si>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</si>
  <si>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</si>
  <si>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</si>
  <si>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</si>
  <si>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</si>
  <si>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</si>
  <si>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</si>
  <si>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</si>
  <si>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</si>
  <si>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</si>
  <si>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</si>
  <si>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</si>
  <si>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</si>
  <si>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</si>
  <si>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</si>
  <si>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</si>
  <si>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</si>
  <si>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</si>
  <si>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</si>
  <si>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</si>
  <si>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</si>
  <si>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</si>
  <si>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</si>
  <si>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</si>
  <si>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</si>
  <si>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</si>
  <si>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</si>
  <si>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</si>
  <si>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</si>
  <si>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</si>
  <si>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</si>
  <si>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</si>
  <si>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</si>
  <si>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</si>
  <si>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</si>
  <si>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</si>
  <si>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</si>
  <si>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</si>
  <si>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</si>
  <si>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</si>
  <si>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</si>
  <si>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</si>
  <si>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</si>
  <si>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</si>
  <si>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</si>
  <si>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</si>
  <si>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</si>
  <si>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</si>
  <si>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</si>
  <si>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</si>
  <si>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</si>
  <si>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</si>
  <si>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</si>
  <si>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</si>
  <si>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</si>
  <si>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</si>
  <si>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</si>
  <si>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</si>
  <si>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</si>
  <si>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</si>
  <si>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</si>
  <si>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</si>
  <si>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</si>
  <si>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</si>
  <si>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</si>
  <si>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</si>
  <si>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</si>
  <si>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</si>
  <si>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</si>
  <si>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</si>
  <si>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</si>
  <si>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</si>
  <si>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</si>
  <si>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</si>
  <si>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</si>
  <si>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</si>
  <si>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</si>
  <si>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</si>
  <si>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</si>
  <si>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</si>
  <si>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</si>
  <si>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</si>
  <si>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</si>
  <si>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</si>
  <si>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</si>
  <si>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</si>
  <si>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</si>
  <si>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</si>
  <si>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</si>
  <si>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</si>
  <si>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</si>
  <si>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</si>
  <si>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</si>
  <si>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</si>
  <si>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</si>
  <si>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</si>
  <si>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</si>
  <si>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</si>
  <si>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</si>
  <si>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</si>
  <si>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</si>
  <si>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</si>
  <si>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</si>
  <si>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</si>
  <si>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</si>
  <si>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</si>
  <si>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</si>
  <si>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</si>
  <si>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</si>
  <si>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</si>
  <si>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</si>
  <si>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</si>
  <si>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</si>
  <si>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</si>
  <si>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</si>
  <si>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</si>
  <si>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</si>
  <si>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</si>
  <si>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</si>
  <si>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</si>
  <si>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</si>
  <si>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</si>
  <si>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</si>
  <si>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</si>
  <si>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</si>
  <si>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</si>
  <si>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</si>
  <si>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</si>
  <si>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</si>
  <si>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</si>
  <si>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</si>
  <si>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</si>
  <si>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</si>
  <si>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</si>
  <si>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</si>
  <si>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</si>
  <si>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</si>
  <si>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</si>
  <si>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</si>
  <si>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</si>
  <si>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</si>
  <si>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</si>
  <si>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</si>
  <si>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</si>
  <si>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</si>
  <si>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</si>
  <si>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</si>
  <si>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</si>
  <si>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</si>
  <si>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</si>
  <si>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</si>
  <si>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</si>
  <si>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</si>
  <si>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</si>
  <si>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</si>
  <si>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</si>
  <si>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</si>
  <si>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</si>
  <si>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</si>
  <si>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</si>
  <si>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</si>
  <si>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</si>
  <si>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</si>
  <si>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</si>
  <si>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</si>
  <si>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</si>
  <si>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</si>
  <si>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</si>
  <si>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</si>
  <si>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</si>
  <si>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</si>
  <si>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</si>
  <si>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</si>
  <si>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</si>
  <si>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</si>
  <si>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</si>
  <si>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</si>
  <si>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</si>
  <si>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</si>
  <si>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</si>
  <si>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</si>
  <si>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</si>
  <si>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</si>
  <si>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</si>
  <si>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</si>
  <si>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</si>
  <si>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</si>
  <si>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</si>
  <si>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</si>
  <si>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</si>
  <si>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</si>
  <si>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</si>
  <si>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</si>
  <si>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</si>
  <si>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</si>
  <si>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</si>
  <si>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</si>
  <si>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</si>
  <si>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</si>
  <si>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</si>
  <si>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</si>
  <si>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</si>
  <si>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</si>
  <si>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</si>
  <si>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</si>
  <si>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</si>
  <si>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</si>
  <si>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</si>
  <si>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</si>
  <si>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</si>
  <si>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</si>
  <si>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</si>
  <si>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</si>
  <si>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</si>
  <si>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</si>
  <si>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</si>
  <si>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</si>
  <si>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</si>
  <si>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</si>
  <si>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</si>
  <si>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</si>
  <si>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</si>
  <si>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</si>
  <si>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</si>
  <si>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</si>
  <si>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</si>
  <si>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</si>
  <si>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</si>
  <si>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</si>
  <si>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</si>
  <si>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</si>
  <si>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</si>
  <si>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</si>
  <si>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</si>
  <si>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</si>
  <si>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</si>
  <si>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</si>
  <si>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</si>
  <si>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</si>
  <si>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</si>
  <si>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</si>
  <si>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</si>
  <si>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</si>
  <si>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</si>
  <si>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</si>
  <si>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</si>
  <si>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</si>
  <si>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</si>
  <si>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</si>
  <si>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</si>
  <si>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</si>
  <si>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</si>
  <si>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</si>
  <si>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</si>
  <si>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</si>
  <si>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</si>
  <si>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</si>
  <si>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</si>
  <si>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</si>
  <si>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</si>
  <si>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</si>
  <si>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</si>
  <si>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</si>
  <si>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</si>
  <si>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</si>
  <si>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</si>
  <si>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</si>
  <si>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</si>
  <si>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</si>
  <si>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</si>
  <si>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</si>
  <si>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</si>
  <si>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</si>
  <si>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</si>
  <si>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</si>
  <si>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</si>
  <si>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</si>
  <si>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</si>
  <si>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</si>
  <si>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</si>
  <si>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</si>
  <si>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</si>
  <si>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</si>
  <si>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</si>
  <si>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</si>
  <si>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</si>
  <si>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</si>
  <si>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</si>
  <si>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</si>
  <si>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</si>
  <si>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</si>
  <si>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</si>
  <si>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</si>
  <si>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</si>
  <si>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</si>
  <si>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</si>
  <si>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</si>
  <si>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</si>
  <si>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</si>
  <si>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</si>
  <si>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</si>
  <si>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</si>
  <si>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</si>
  <si>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</si>
  <si>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</si>
  <si>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</si>
  <si>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</si>
  <si>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</si>
  <si>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</si>
  <si>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</si>
  <si>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</si>
  <si>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</si>
  <si>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</si>
  <si>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</si>
  <si>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</si>
  <si>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</si>
  <si>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</si>
  <si>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</si>
  <si>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</si>
  <si>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</si>
  <si>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</si>
  <si>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</si>
  <si>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</si>
  <si>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</si>
  <si>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</si>
  <si>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</si>
  <si>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</si>
  <si>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</si>
  <si>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</si>
  <si>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</si>
  <si>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</si>
  <si>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</si>
  <si>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</si>
  <si>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</si>
  <si>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</si>
  <si>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</si>
  <si>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</si>
  <si>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</si>
  <si>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</si>
  <si>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</si>
  <si>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</si>
  <si>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</si>
  <si>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</si>
  <si>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</si>
  <si>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</si>
  <si>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</si>
  <si>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</si>
  <si>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</si>
  <si>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</si>
  <si>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</si>
  <si>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</si>
  <si>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</si>
  <si>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</si>
  <si>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</si>
  <si>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</si>
  <si>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</si>
  <si>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</si>
  <si>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</si>
  <si>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</si>
  <si>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</si>
  <si>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</si>
  <si>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</si>
  <si>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</si>
  <si>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</si>
  <si>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</si>
  <si>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</si>
  <si>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</si>
  <si>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</si>
  <si>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</si>
  <si>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</si>
  <si>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</si>
  <si>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</si>
  <si>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</si>
  <si>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</si>
  <si>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</si>
  <si>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</si>
  <si>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</si>
  <si>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</si>
  <si>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</si>
  <si>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</si>
  <si>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</si>
  <si>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</si>
  <si>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</si>
  <si>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</si>
  <si>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</si>
  <si>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</si>
  <si>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</si>
  <si>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</si>
  <si>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</si>
  <si>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</si>
  <si>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</si>
  <si>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</si>
  <si>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</si>
  <si>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</si>
  <si>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</si>
  <si>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</si>
  <si>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</si>
  <si>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</si>
  <si>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</si>
  <si>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</si>
  <si>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</si>
  <si>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</si>
  <si>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</si>
  <si>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</si>
  <si>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</si>
  <si>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</si>
  <si>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</si>
  <si>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</si>
  <si>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</si>
  <si>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</si>
  <si>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</si>
  <si>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</si>
  <si>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</si>
  <si>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</si>
  <si>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</si>
  <si>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</si>
  <si>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</si>
  <si>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</si>
  <si>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</si>
  <si>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</si>
  <si>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</si>
  <si>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</si>
  <si>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</si>
  <si>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</si>
  <si>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</si>
  <si>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</si>
  <si>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</si>
  <si>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</si>
  <si>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</si>
  <si>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</si>
  <si>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</si>
  <si>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</si>
  <si>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</si>
  <si>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</si>
  <si>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</si>
  <si>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</si>
  <si>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</si>
  <si>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</si>
  <si>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</si>
  <si>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</si>
  <si>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</si>
  <si>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</si>
  <si>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</si>
  <si>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</si>
  <si>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</si>
  <si>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</si>
  <si>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</si>
  <si>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</si>
  <si>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</si>
  <si>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</si>
  <si>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</si>
  <si>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</si>
  <si>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</si>
  <si>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</si>
  <si>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</si>
  <si>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</si>
  <si>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</si>
  <si>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</si>
  <si>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</si>
  <si>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</si>
  <si>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</si>
  <si>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</si>
  <si>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</si>
  <si>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</si>
  <si>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</si>
  <si>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</si>
  <si>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</si>
  <si>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</si>
  <si>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</si>
  <si>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</si>
  <si>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</si>
  <si>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</si>
  <si>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</si>
  <si>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</si>
  <si>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</si>
  <si>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</si>
  <si>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</si>
  <si>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</si>
  <si>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</si>
  <si>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</si>
  <si>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</si>
  <si>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</si>
  <si>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</si>
  <si>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</si>
  <si>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</si>
  <si>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</si>
  <si>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</si>
  <si>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</si>
  <si>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</si>
  <si>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</si>
  <si>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</si>
  <si>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</si>
  <si>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</si>
  <si>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</si>
  <si>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</si>
  <si>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</si>
  <si>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</si>
  <si>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</si>
  <si>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</si>
  <si>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</si>
  <si>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</si>
  <si>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</si>
  <si>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</si>
  <si>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</si>
  <si>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</si>
  <si>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</si>
  <si>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</si>
  <si>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</si>
  <si>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</si>
  <si>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</si>
  <si>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</si>
  <si>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</si>
  <si>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</si>
  <si>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</si>
  <si>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</si>
  <si>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</si>
  <si>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</si>
  <si>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</si>
  <si>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</si>
  <si>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</si>
  <si>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</si>
  <si>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</si>
  <si>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</si>
  <si>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</si>
  <si>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</si>
  <si>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</si>
  <si>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</si>
  <si>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</si>
  <si>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</si>
  <si>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</si>
  <si>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</si>
  <si>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</si>
  <si>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</si>
  <si>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</si>
  <si>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</si>
  <si>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</si>
  <si>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</si>
  <si>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</si>
  <si>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</si>
  <si>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</si>
  <si>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</si>
  <si>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</si>
  <si>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</si>
  <si>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</si>
  <si>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</si>
  <si>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</si>
  <si>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</si>
  <si>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</si>
  <si>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</si>
  <si>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</si>
  <si>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</si>
  <si>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</si>
  <si>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</si>
  <si>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</si>
  <si>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</si>
  <si>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</si>
  <si>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</si>
  <si>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</si>
  <si>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</si>
  <si>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</si>
  <si>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</si>
  <si>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</si>
  <si>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</si>
  <si>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</si>
  <si>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</si>
  <si>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</si>
  <si>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</si>
  <si>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</si>
  <si>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</si>
  <si>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</si>
  <si>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</si>
  <si>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</si>
  <si>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</si>
  <si>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</si>
  <si>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</si>
  <si>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</si>
  <si>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</si>
  <si>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</si>
  <si>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</si>
  <si>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</si>
  <si>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</si>
  <si>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</si>
  <si>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</si>
  <si>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</si>
  <si>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</si>
  <si>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</si>
  <si>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</si>
  <si>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</si>
  <si>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</si>
  <si>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</si>
  <si>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</si>
  <si>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</si>
  <si>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</si>
  <si>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</si>
  <si>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</si>
  <si>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</si>
  <si>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</si>
  <si>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</si>
  <si>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</si>
  <si>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</si>
  <si>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</si>
  <si>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</si>
  <si>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</si>
  <si>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</si>
  <si>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</si>
  <si>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</si>
  <si>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</si>
  <si>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</si>
  <si>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</si>
  <si>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</si>
  <si>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</si>
  <si>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</si>
  <si>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</si>
  <si>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</si>
  <si>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</si>
  <si>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</si>
  <si>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</si>
  <si>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</si>
  <si>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</si>
  <si>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</si>
  <si>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</si>
  <si>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</si>
  <si>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</si>
  <si>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</si>
  <si>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</si>
  <si>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</si>
  <si>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</si>
  <si>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</si>
  <si>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</si>
  <si>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</si>
  <si>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</si>
  <si>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</si>
  <si>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</si>
  <si>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</si>
  <si>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</si>
  <si>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</si>
  <si>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</si>
  <si>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</si>
  <si>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</si>
  <si>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</si>
  <si>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</si>
  <si>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</si>
  <si>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</si>
  <si>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</si>
  <si>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</si>
  <si>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</si>
  <si>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</si>
  <si>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</si>
  <si>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</si>
  <si>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</si>
  <si>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</si>
  <si>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</si>
  <si>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</si>
  <si>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</si>
  <si>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</si>
  <si>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</si>
  <si>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</si>
  <si>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</si>
  <si>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</si>
  <si>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</si>
  <si>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</si>
  <si>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</si>
  <si>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</si>
  <si>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</si>
  <si>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</si>
  <si>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</si>
  <si>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</si>
  <si>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</si>
  <si>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</si>
  <si>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</si>
  <si>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</si>
  <si>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</si>
  <si>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</si>
  <si>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</si>
  <si>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</si>
  <si>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</si>
  <si>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</si>
  <si>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</si>
  <si>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</si>
  <si>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</si>
  <si>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</si>
  <si>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</si>
  <si>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</si>
  <si>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</si>
  <si>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</si>
  <si>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</si>
  <si>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</si>
  <si>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</si>
  <si>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</si>
  <si>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</si>
  <si>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</si>
  <si>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</si>
  <si>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</si>
  <si>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</si>
  <si>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</si>
  <si>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</si>
  <si>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</si>
  <si>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</si>
  <si>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</si>
  <si>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</si>
  <si>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</si>
  <si>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</si>
  <si>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</si>
  <si>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</si>
  <si>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</si>
  <si>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</si>
  <si>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</si>
  <si>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</si>
  <si>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</si>
  <si>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</si>
  <si>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</si>
  <si>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</si>
  <si>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</si>
  <si>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</si>
  <si>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</si>
  <si>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</si>
  <si>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</si>
  <si>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</si>
  <si>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</si>
  <si>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</si>
  <si>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</si>
  <si>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</si>
  <si>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</si>
  <si>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</si>
  <si>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</si>
  <si>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</si>
  <si>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</si>
  <si>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</si>
  <si>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</si>
  <si>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</si>
  <si>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</si>
  <si>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</si>
  <si>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</si>
  <si>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</si>
  <si>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</si>
  <si>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</si>
  <si>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</si>
  <si>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</si>
  <si>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</si>
  <si>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</si>
  <si>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</si>
  <si>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</si>
  <si>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</si>
  <si>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</si>
  <si>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</si>
  <si>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</si>
  <si>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</si>
  <si>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</si>
  <si>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</si>
  <si>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</si>
  <si>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</si>
  <si>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</si>
  <si>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</si>
  <si>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</si>
  <si>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</si>
  <si>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</si>
  <si>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</si>
  <si>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</si>
  <si>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</si>
  <si>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</si>
  <si>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</si>
  <si>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</si>
  <si>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</si>
  <si>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</si>
  <si>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</si>
  <si>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</si>
  <si>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</si>
  <si>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</si>
  <si>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</si>
  <si>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</si>
  <si>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</si>
  <si>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</si>
  <si>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</si>
  <si>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</si>
  <si>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</si>
  <si>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</si>
  <si>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</si>
  <si>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</si>
  <si>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</si>
  <si>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</si>
  <si>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</si>
  <si>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</si>
  <si>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</si>
  <si>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</si>
  <si>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</si>
  <si>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</si>
  <si>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</si>
  <si>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</si>
  <si>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</si>
  <si>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</si>
  <si>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</si>
  <si>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</si>
  <si>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</si>
  <si>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</si>
  <si>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</si>
  <si>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</si>
  <si>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</si>
  <si>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</si>
  <si>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</si>
  <si>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</si>
  <si>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</si>
  <si>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</si>
  <si>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</si>
  <si>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</si>
  <si>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</si>
  <si>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</si>
  <si>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</si>
  <si>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</si>
  <si>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</si>
  <si>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</si>
  <si>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</si>
  <si>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</si>
  <si>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</si>
  <si>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</si>
  <si>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</si>
  <si>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</si>
  <si>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</si>
  <si>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</si>
  <si>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</si>
  <si>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</si>
  <si>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</si>
  <si>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</si>
  <si>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</si>
  <si>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</si>
  <si>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</si>
  <si>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</si>
  <si>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</si>
  <si>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</si>
  <si>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</si>
  <si>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</si>
  <si>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</si>
  <si>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</si>
  <si>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</si>
  <si>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</si>
  <si>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</si>
  <si>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</si>
  <si>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</si>
  <si>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</si>
  <si>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</si>
  <si>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</si>
  <si>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</si>
  <si>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</si>
  <si>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</si>
  <si>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</si>
  <si>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</si>
  <si>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</si>
  <si>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</si>
  <si>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</si>
  <si>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</si>
  <si>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</si>
  <si>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</si>
  <si>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</si>
  <si>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</si>
  <si>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</si>
  <si>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</si>
  <si>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</si>
  <si>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</si>
  <si>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</si>
  <si>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</si>
  <si>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</si>
  <si>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</si>
  <si>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</si>
  <si>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</si>
  <si>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</si>
  <si>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</si>
  <si>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</si>
  <si>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</si>
  <si>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</si>
  <si>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</si>
  <si>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</si>
  <si>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</si>
  <si>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</si>
  <si>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</si>
  <si>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</si>
  <si>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</si>
  <si>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</si>
  <si>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</si>
  <si>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</si>
  <si>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</si>
  <si>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</si>
  <si>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</si>
  <si>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</si>
  <si>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</si>
  <si>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</si>
  <si>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</si>
  <si>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</si>
  <si>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</si>
  <si>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</si>
  <si>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</si>
  <si>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</si>
  <si>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</si>
  <si>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</si>
  <si>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</si>
  <si>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</si>
  <si>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</si>
  <si>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</si>
  <si>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</si>
  <si>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</si>
  <si>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</si>
  <si>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</si>
  <si>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</si>
  <si>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</si>
  <si>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</si>
  <si>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</si>
  <si>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</si>
  <si>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</si>
  <si>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</si>
  <si>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</si>
  <si>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</si>
  <si>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</si>
  <si>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</si>
  <si>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</si>
  <si>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</si>
  <si>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</si>
  <si>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</si>
  <si>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</si>
  <si>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</si>
  <si>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</si>
  <si>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</si>
  <si>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</si>
  <si>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</si>
  <si>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</si>
  <si>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</si>
  <si>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</si>
  <si>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</si>
  <si>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</si>
  <si>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</si>
  <si>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</si>
  <si>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</si>
  <si>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</si>
  <si>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</si>
  <si>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</si>
  <si>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</si>
  <si>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</si>
  <si>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</si>
  <si>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</si>
  <si>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</si>
  <si>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</si>
  <si>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</si>
  <si>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</si>
  <si>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</si>
  <si>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</si>
  <si>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</si>
  <si>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</si>
  <si>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</si>
  <si>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</si>
  <si>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</si>
  <si>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</si>
  <si>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</si>
  <si>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</si>
  <si>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</si>
  <si>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</si>
  <si>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</si>
  <si>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</si>
  <si>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</si>
  <si>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</si>
  <si>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</si>
  <si>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</si>
  <si>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</si>
  <si>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</si>
  <si>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</si>
  <si>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</si>
  <si>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</si>
  <si>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</si>
  <si>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</si>
  <si>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</si>
  <si>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</si>
  <si>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</si>
  <si>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</si>
  <si>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</si>
  <si>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</si>
  <si>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</si>
  <si>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</si>
  <si>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</si>
  <si>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</si>
  <si>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</si>
  <si>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</si>
  <si>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</si>
  <si>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</si>
  <si>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</si>
  <si>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</si>
  <si>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</si>
  <si>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</si>
  <si>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</si>
  <si>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</si>
  <si>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</si>
  <si>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</si>
  <si>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</si>
  <si>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</si>
  <si>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</si>
  <si>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</si>
  <si>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</si>
  <si>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</si>
  <si>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</si>
  <si>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</si>
  <si>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</si>
  <si>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</si>
  <si>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</si>
  <si>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</si>
  <si>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</si>
  <si>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</si>
  <si>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</si>
  <si>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</si>
  <si>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</si>
  <si>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</si>
  <si>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</si>
  <si>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</si>
  <si>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</si>
  <si>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</si>
  <si>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</si>
  <si>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</si>
  <si>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</si>
  <si>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</si>
  <si>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</si>
  <si>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</si>
  <si>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</si>
  <si>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</si>
  <si>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</si>
  <si>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</si>
  <si>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</si>
  <si>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</si>
  <si>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</si>
  <si>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</si>
  <si>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</si>
  <si>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</si>
  <si>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</si>
  <si>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</si>
  <si>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</si>
  <si>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</si>
  <si>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</si>
  <si>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</si>
  <si>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</si>
  <si>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</si>
  <si>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</si>
  <si>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</si>
  <si>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</si>
  <si>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</si>
  <si>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</si>
  <si>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</si>
  <si>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</si>
  <si>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</si>
  <si>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</si>
  <si>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</si>
  <si>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</si>
  <si>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</si>
  <si>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</si>
  <si>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</si>
  <si>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</si>
  <si>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</si>
  <si>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</si>
  <si>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</si>
  <si>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</si>
  <si>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</si>
  <si>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</si>
  <si>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</si>
  <si>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</si>
  <si>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</si>
  <si>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</si>
  <si>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</si>
  <si>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</si>
  <si>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</si>
  <si>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</si>
  <si>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</si>
  <si>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</si>
  <si>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</si>
  <si>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</si>
  <si>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</si>
  <si>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</si>
  <si>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</si>
  <si>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</si>
  <si>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</si>
  <si>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</si>
  <si>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</si>
  <si>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</si>
  <si>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</si>
  <si>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</si>
  <si>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</si>
  <si>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</si>
  <si>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</si>
  <si>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</si>
  <si>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</si>
  <si>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</si>
  <si>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</si>
  <si>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</si>
  <si>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</si>
  <si>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</si>
  <si>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</si>
  <si>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</si>
  <si>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</si>
  <si>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</si>
  <si>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</si>
  <si>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</si>
  <si>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</si>
  <si>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</si>
  <si>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</si>
  <si>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</si>
  <si>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</si>
  <si>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</si>
  <si>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</si>
  <si>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</si>
  <si>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</si>
  <si>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</si>
  <si>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</si>
  <si>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</si>
  <si>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</si>
  <si>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</si>
  <si>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</si>
  <si>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</si>
  <si>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</si>
  <si>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</si>
  <si>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</si>
  <si>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</si>
  <si>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</si>
  <si>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</si>
  <si>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</si>
  <si>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</si>
  <si>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</si>
  <si>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</si>
  <si>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</si>
  <si>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</si>
  <si>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</si>
  <si>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</si>
  <si>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</si>
  <si>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</si>
  <si>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</si>
  <si>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</si>
  <si>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</si>
  <si>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</si>
  <si>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</si>
  <si>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</si>
  <si>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</si>
  <si>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</si>
  <si>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</si>
  <si>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</si>
  <si>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</si>
  <si>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</si>
  <si>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</si>
  <si>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</si>
  <si>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</si>
  <si>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</si>
  <si>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</si>
  <si>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</si>
  <si>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</si>
  <si>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</si>
  <si>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</si>
  <si>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</si>
  <si>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</si>
  <si>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</si>
  <si>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</si>
  <si>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</si>
  <si>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</si>
  <si>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</si>
  <si>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</si>
  <si>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</si>
  <si>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</si>
  <si>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</si>
  <si>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</si>
  <si>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</si>
  <si>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</si>
  <si>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</si>
  <si>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</si>
  <si>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</si>
  <si>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</si>
  <si>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</si>
  <si>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</si>
  <si>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</si>
  <si>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</si>
  <si>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</si>
  <si>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</si>
  <si>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</si>
  <si>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</si>
  <si>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</si>
  <si>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</si>
  <si>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</si>
  <si>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</si>
  <si>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</si>
  <si>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</si>
  <si>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</si>
  <si>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</si>
  <si>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</si>
  <si>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</si>
  <si>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</si>
  <si>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</si>
  <si>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</si>
  <si>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</si>
  <si>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</si>
  <si>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</si>
  <si>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</si>
  <si>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</si>
  <si>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</si>
  <si>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</si>
  <si>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</si>
  <si>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</si>
  <si>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</si>
  <si>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</si>
  <si>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</si>
  <si>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</si>
  <si>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</si>
  <si>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</si>
  <si>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</si>
  <si>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</si>
  <si>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</si>
  <si>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</si>
  <si>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</si>
  <si>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</si>
  <si>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</si>
  <si>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</si>
  <si>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</si>
  <si>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</si>
  <si>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</si>
  <si>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</si>
  <si>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</si>
  <si>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</si>
  <si>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</si>
  <si>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</si>
  <si>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</si>
  <si>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</si>
  <si>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</si>
  <si>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</si>
  <si>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</si>
  <si>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</si>
  <si>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</si>
  <si>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</si>
  <si>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</si>
  <si>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</si>
  <si>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</si>
  <si>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</si>
  <si>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</si>
  <si>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</si>
  <si>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</si>
  <si>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</si>
  <si>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</si>
  <si>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</si>
  <si>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</si>
  <si>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</si>
  <si>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</si>
  <si>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</si>
  <si>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</si>
  <si>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</si>
  <si>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</si>
  <si>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</si>
  <si>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</si>
  <si>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</si>
  <si>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</si>
  <si>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</si>
  <si>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</si>
  <si>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</si>
  <si>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</si>
  <si>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</si>
  <si>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</si>
  <si>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</si>
  <si>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</si>
  <si>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</si>
  <si>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</si>
  <si>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</si>
  <si>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</si>
  <si>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</si>
  <si>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</si>
  <si>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</si>
  <si>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</si>
  <si>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</si>
  <si>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</si>
  <si>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</si>
  <si>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</si>
  <si>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</si>
  <si>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</si>
  <si>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</si>
  <si>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</si>
  <si>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</si>
  <si>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</si>
  <si>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</si>
  <si>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</si>
  <si>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</si>
  <si>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</si>
  <si>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</si>
  <si>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</si>
  <si>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</si>
  <si>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</si>
  <si>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</si>
  <si>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</si>
  <si>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</si>
  <si>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</si>
  <si>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</si>
  <si>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</si>
  <si>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</si>
  <si>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</si>
  <si>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</si>
  <si>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</si>
  <si>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</si>
  <si>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</si>
  <si>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</si>
  <si>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</si>
  <si>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</si>
  <si>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</si>
  <si>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</si>
  <si>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</si>
  <si>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</si>
  <si>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</si>
  <si>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</si>
  <si>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</si>
  <si>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</si>
  <si>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</si>
  <si>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</si>
  <si>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</si>
  <si>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</si>
  <si>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</si>
  <si>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</si>
  <si>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</si>
  <si>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</si>
  <si>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</si>
  <si>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</si>
  <si>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</si>
  <si>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</si>
  <si>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</si>
  <si>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</si>
  <si>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</si>
  <si>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</si>
  <si>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</si>
  <si>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</si>
  <si>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</si>
  <si>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</si>
  <si>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</si>
  <si>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</si>
  <si>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</si>
  <si>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</si>
  <si>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</si>
  <si>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</si>
  <si>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</si>
  <si>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</si>
  <si>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</si>
  <si>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</si>
  <si>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</si>
  <si>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</si>
  <si>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</si>
  <si>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</si>
  <si>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</si>
  <si>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</si>
  <si>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</si>
  <si>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</si>
  <si>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</si>
  <si>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</si>
  <si>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</si>
  <si>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</si>
  <si>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</si>
  <si>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</si>
  <si>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</si>
  <si>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</si>
  <si>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</si>
  <si>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</si>
  <si>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</si>
  <si>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</si>
  <si>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</si>
  <si>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</si>
  <si>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</si>
  <si>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</si>
  <si>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</si>
  <si>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</si>
  <si>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</si>
  <si>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</si>
  <si>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</si>
  <si>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</si>
  <si>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</si>
  <si>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</si>
  <si>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</si>
  <si>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</si>
  <si>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</si>
  <si>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</si>
  <si>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</si>
  <si>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</si>
  <si>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</si>
  <si>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</si>
  <si>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</si>
  <si>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</si>
  <si>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</si>
  <si>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</si>
  <si>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</si>
  <si>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</si>
  <si>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</si>
  <si>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</si>
  <si>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</si>
  <si>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</si>
  <si>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</si>
  <si>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</si>
  <si>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</si>
  <si>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</si>
  <si>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</si>
  <si>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</si>
  <si>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</si>
  <si>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</si>
  <si>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</si>
  <si>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</si>
  <si>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</si>
  <si>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</si>
  <si>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</si>
  <si>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</si>
  <si>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</si>
  <si>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</si>
  <si>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</si>
  <si>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</si>
  <si>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</si>
  <si>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</si>
  <si>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</si>
  <si>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</si>
  <si>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</si>
  <si>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</si>
  <si>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</si>
  <si>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</si>
  <si>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</si>
  <si>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</si>
  <si>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</si>
  <si>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</si>
  <si>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</si>
  <si>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</si>
  <si>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</si>
  <si>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</si>
  <si>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</si>
  <si>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</si>
  <si>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</si>
  <si>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</si>
  <si>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</si>
  <si>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</si>
  <si>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</si>
  <si>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</si>
  <si>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</si>
  <si>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</si>
  <si>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</si>
  <si>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</si>
  <si>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</si>
  <si>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</si>
  <si>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</si>
  <si>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</si>
  <si>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</si>
  <si>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</si>
  <si>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</si>
  <si>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</si>
  <si>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</si>
  <si>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</si>
  <si>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</si>
  <si>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</si>
  <si>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</si>
  <si>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</si>
  <si>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</si>
  <si>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</si>
  <si>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</si>
  <si>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</si>
  <si>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</si>
  <si>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</si>
  <si>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</si>
  <si>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</si>
  <si>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</si>
  <si>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</si>
  <si>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</si>
  <si>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</si>
  <si>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</si>
  <si>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</si>
  <si>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</si>
  <si>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</si>
  <si>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</si>
  <si>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</si>
  <si>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</si>
  <si>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</si>
  <si>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</si>
  <si>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</si>
  <si>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</si>
  <si>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</si>
  <si>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</si>
  <si>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</si>
  <si>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</si>
  <si>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</si>
  <si>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</si>
  <si>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</si>
  <si>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</si>
  <si>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</si>
  <si>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</si>
  <si>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</si>
  <si>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</si>
  <si>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</si>
  <si>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</si>
  <si>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</si>
  <si>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</si>
  <si>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</si>
  <si>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</si>
  <si>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</si>
  <si>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</si>
  <si>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</si>
  <si>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</si>
  <si>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</si>
  <si>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</si>
  <si>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</si>
  <si>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</si>
  <si>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</si>
  <si>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</si>
  <si>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</si>
  <si>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</si>
  <si>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</si>
  <si>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</si>
  <si>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</si>
  <si>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</si>
  <si>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</si>
  <si>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</si>
  <si>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</si>
  <si>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</si>
  <si>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</si>
  <si>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</si>
  <si>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</si>
  <si>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</si>
  <si>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</si>
  <si>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</si>
  <si>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</si>
  <si>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</si>
  <si>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</si>
  <si>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</si>
  <si>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</si>
  <si>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</si>
  <si>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</si>
  <si>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</si>
  <si>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</si>
  <si>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</si>
  <si>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</si>
  <si>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</si>
  <si>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</si>
  <si>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</si>
  <si>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</si>
  <si>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</si>
  <si>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</si>
  <si>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</si>
  <si>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</si>
  <si>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</si>
  <si>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</si>
  <si>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</si>
  <si>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</si>
  <si>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</si>
  <si>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</si>
  <si>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</si>
  <si>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</si>
  <si>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</si>
  <si>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</si>
  <si>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</si>
  <si>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</si>
  <si>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</si>
  <si>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</si>
  <si>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</si>
  <si>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</si>
  <si>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</si>
  <si>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</si>
  <si>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</si>
  <si>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</si>
  <si>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</si>
  <si>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</si>
  <si>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</si>
  <si>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</si>
  <si>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</si>
  <si>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</si>
  <si>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</si>
  <si>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</si>
  <si>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</si>
  <si>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</si>
  <si>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</si>
  <si>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</si>
  <si>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</si>
  <si>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</si>
  <si>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</si>
  <si>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</si>
  <si>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</si>
  <si>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</si>
  <si>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</si>
  <si>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</si>
  <si>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</si>
  <si>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</si>
  <si>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</si>
  <si>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</si>
  <si>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</si>
  <si>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</si>
  <si>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</si>
  <si>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</si>
  <si>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</si>
  <si>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</si>
  <si>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</si>
  <si>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</si>
  <si>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</si>
  <si>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</si>
  <si>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</si>
  <si>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</si>
  <si>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</si>
  <si>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</si>
  <si>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</si>
  <si>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</si>
  <si>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</si>
  <si>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</si>
  <si>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</si>
  <si>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</si>
  <si>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</si>
  <si>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</si>
  <si>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</si>
  <si>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</si>
  <si>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</si>
  <si>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</si>
  <si>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</si>
  <si>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</si>
  <si>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</si>
  <si>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</si>
  <si>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</si>
  <si>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</si>
  <si>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</si>
  <si>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</si>
  <si>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</si>
  <si>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</si>
  <si>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</si>
  <si>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</si>
  <si>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</si>
  <si>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</si>
  <si>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</si>
  <si>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</si>
  <si>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</si>
  <si>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</si>
  <si>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</si>
  <si>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</si>
  <si>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</si>
  <si>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</si>
  <si>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</si>
  <si>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</si>
  <si>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</si>
  <si>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</si>
  <si>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</si>
  <si>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</si>
  <si>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</si>
  <si>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</si>
  <si>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</si>
  <si>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</si>
  <si>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</si>
  <si>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</si>
  <si>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</si>
  <si>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</si>
  <si>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</si>
  <si>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</si>
  <si>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</si>
  <si>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</si>
  <si>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</si>
  <si>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</si>
  <si>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</si>
  <si>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</si>
  <si>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</si>
  <si>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</si>
  <si>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</si>
  <si>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</si>
  <si>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</si>
  <si>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</si>
  <si>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</si>
  <si>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</si>
  <si>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</si>
  <si>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</si>
  <si>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</si>
  <si>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</si>
  <si>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</si>
  <si>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</si>
  <si>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</si>
  <si>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</si>
  <si>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</si>
  <si>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</si>
  <si>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</si>
  <si>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</si>
  <si>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</si>
  <si>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</si>
  <si>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</si>
  <si>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</si>
  <si>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</si>
  <si>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</si>
  <si>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</si>
  <si>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</si>
  <si>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</si>
  <si>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</si>
  <si>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</si>
  <si>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</si>
  <si>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</si>
  <si>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</si>
  <si>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</si>
  <si>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</si>
  <si>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</si>
  <si>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</si>
  <si>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</si>
  <si>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</si>
  <si>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</si>
  <si>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</si>
  <si>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</si>
  <si>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</si>
  <si>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</si>
  <si>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</si>
  <si>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</si>
  <si>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</si>
  <si>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</si>
  <si>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</si>
  <si>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</si>
  <si>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</si>
  <si>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</si>
  <si>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</si>
  <si>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</si>
  <si>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</si>
  <si>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</si>
  <si>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</si>
  <si>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</si>
  <si>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</si>
  <si>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</si>
  <si>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</si>
  <si>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</si>
  <si>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</si>
  <si>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</si>
  <si>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</si>
  <si>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</si>
  <si>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</si>
  <si>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</si>
  <si>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</si>
  <si>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</si>
  <si>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</si>
  <si>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</si>
  <si>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</si>
  <si>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</si>
  <si>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</si>
  <si>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</si>
  <si>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</si>
  <si>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</si>
  <si>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</si>
  <si>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</si>
  <si>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</si>
  <si>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</si>
  <si>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</si>
  <si>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</si>
  <si>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</si>
  <si>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</si>
  <si>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</si>
  <si>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</si>
  <si>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</si>
  <si>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</si>
  <si>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</si>
  <si>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</si>
  <si>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</si>
  <si>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</si>
  <si>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</si>
  <si>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</si>
  <si>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</si>
  <si>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</si>
  <si>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</si>
  <si>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</si>
  <si>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</si>
  <si>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</si>
  <si>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</si>
  <si>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</si>
  <si>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</si>
  <si>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</si>
  <si>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</si>
  <si>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</si>
  <si>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</si>
  <si>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</si>
  <si>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</si>
  <si>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</si>
  <si>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</si>
  <si>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</si>
  <si>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</si>
  <si>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</si>
  <si>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</si>
  <si>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</si>
  <si>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</si>
  <si>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</si>
  <si>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</si>
  <si>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</si>
  <si>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</si>
  <si>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</si>
  <si>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</si>
  <si>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</si>
  <si>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</si>
  <si>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</si>
  <si>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</si>
  <si>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</si>
  <si>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</si>
  <si>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</si>
  <si>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</si>
  <si>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</si>
  <si>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</si>
  <si>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</si>
  <si>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</si>
  <si>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</si>
  <si>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</si>
  <si>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</si>
  <si>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</si>
  <si>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</si>
  <si>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</si>
  <si>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</si>
  <si>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</si>
  <si>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</si>
  <si>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</si>
  <si>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</si>
  <si>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</si>
  <si>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</si>
  <si>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</si>
  <si>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</si>
  <si>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</si>
  <si>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</si>
  <si>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</si>
  <si>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</si>
  <si>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</si>
  <si>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</si>
  <si>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</si>
  <si>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</si>
  <si>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</si>
  <si>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</si>
  <si>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</si>
  <si>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</si>
  <si>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</si>
  <si>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</si>
  <si>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</si>
  <si>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</si>
  <si>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</si>
  <si>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</si>
  <si>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</si>
  <si>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</si>
  <si>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</si>
  <si>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</si>
  <si>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</si>
  <si>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</si>
  <si>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</si>
  <si>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</si>
  <si>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</si>
  <si>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</si>
  <si>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</si>
  <si>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</si>
  <si>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</si>
  <si>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</si>
  <si>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</si>
  <si>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</si>
  <si>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</si>
  <si>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</si>
  <si>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</si>
  <si>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</si>
  <si>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</si>
  <si>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</si>
  <si>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</si>
  <si>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</si>
  <si>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</si>
  <si>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</si>
  <si>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</si>
  <si>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</si>
  <si>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</si>
  <si>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</si>
  <si>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</si>
  <si>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</si>
  <si>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</si>
  <si>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</si>
  <si>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</si>
  <si>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</si>
  <si>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</si>
  <si>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</si>
  <si>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</si>
  <si>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</si>
  <si>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</si>
  <si>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</si>
  <si>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</si>
  <si>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</si>
  <si>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</si>
  <si>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</si>
  <si>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</si>
  <si>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</si>
  <si>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</si>
  <si>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</si>
  <si>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</si>
  <si>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</si>
  <si>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</si>
  <si>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</si>
  <si>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</si>
  <si>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</si>
  <si>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</si>
  <si>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</si>
  <si>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</si>
  <si>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</si>
  <si>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</si>
  <si>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</si>
  <si>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</si>
  <si>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</si>
  <si>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</si>
  <si>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</si>
  <si>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</si>
  <si>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</si>
  <si>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</si>
  <si>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</si>
  <si>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</si>
  <si>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</si>
  <si>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</si>
  <si>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</si>
  <si>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</si>
  <si>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</si>
  <si>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</si>
  <si>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</si>
  <si>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</si>
  <si>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</si>
  <si>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</si>
  <si>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</si>
  <si>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</si>
  <si>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</si>
  <si>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</si>
  <si>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</si>
  <si>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</si>
  <si>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</si>
  <si>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</si>
  <si>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</si>
  <si>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</si>
  <si>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</si>
  <si>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</si>
  <si>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</si>
  <si>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</si>
  <si>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</si>
  <si>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</si>
  <si>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</si>
  <si>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</si>
  <si>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</si>
  <si>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</si>
  <si>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</si>
  <si>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</si>
  <si>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</si>
  <si>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</si>
  <si>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</si>
  <si>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</si>
  <si>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</si>
  <si>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</si>
  <si>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</si>
  <si>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</si>
  <si>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</si>
  <si>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</si>
  <si>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</si>
  <si>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</si>
  <si>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</si>
  <si>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</si>
  <si>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</si>
  <si>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</si>
  <si>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</si>
  <si>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</si>
  <si>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</si>
  <si>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</si>
  <si>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</si>
  <si>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</si>
  <si>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</si>
  <si>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</si>
  <si>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</si>
  <si>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</si>
  <si>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</si>
  <si>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</si>
  <si>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</si>
  <si>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</si>
  <si>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</si>
  <si>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</si>
  <si>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</si>
  <si>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</si>
  <si>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</si>
  <si>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</si>
  <si>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</si>
  <si>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</si>
  <si>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</si>
  <si>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</si>
  <si>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</si>
  <si>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</si>
  <si>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</si>
  <si>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</si>
  <si>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</si>
  <si>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</si>
  <si>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</si>
  <si>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</si>
  <si>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</si>
  <si>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</si>
  <si>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</si>
  <si>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</si>
  <si>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</si>
  <si>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</si>
  <si>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</si>
  <si>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</si>
  <si>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</si>
  <si>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</si>
  <si>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</si>
  <si>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</si>
  <si>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</si>
  <si>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</si>
  <si>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</si>
  <si>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</si>
  <si>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</si>
  <si>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</si>
  <si>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</si>
  <si>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</si>
  <si>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</si>
  <si>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</si>
  <si>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</si>
  <si>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</si>
  <si>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</si>
  <si>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</si>
  <si>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</si>
  <si>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</si>
  <si>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</si>
  <si>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</si>
  <si>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</si>
  <si>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</si>
  <si>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</si>
  <si>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</si>
  <si>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</si>
  <si>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</si>
  <si>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</si>
  <si>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</si>
  <si>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</si>
  <si>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</si>
  <si>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</si>
  <si>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</si>
  <si>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</si>
  <si>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</si>
  <si>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</si>
  <si>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</si>
  <si>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</si>
  <si>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</si>
  <si>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</si>
  <si>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</si>
  <si>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</si>
  <si>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</si>
  <si>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</si>
  <si>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</si>
  <si>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</si>
  <si>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</si>
  <si>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</si>
  <si>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</si>
  <si>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</si>
  <si>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</si>
  <si>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</si>
  <si>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</si>
  <si>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</si>
  <si>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</si>
  <si>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</si>
  <si>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</si>
  <si>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</si>
  <si>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</si>
  <si>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</si>
  <si>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</si>
  <si>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</si>
  <si>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</si>
  <si>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</si>
  <si>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</si>
  <si>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</si>
  <si>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</si>
  <si>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</si>
  <si>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</si>
  <si>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</si>
  <si>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</si>
  <si>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</si>
  <si>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</si>
  <si>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</si>
  <si>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</si>
  <si>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</si>
  <si>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</si>
  <si>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</si>
  <si>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</si>
  <si>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</si>
  <si>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</si>
  <si>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</si>
  <si>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</si>
  <si>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</si>
  <si>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</si>
  <si>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</si>
  <si>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</si>
  <si>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</si>
  <si>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</si>
  <si>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</si>
  <si>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</si>
  <si>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</si>
  <si>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</si>
  <si>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</si>
  <si>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</si>
  <si>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</si>
  <si>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</si>
  <si>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</si>
  <si>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</si>
  <si>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</si>
  <si>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</si>
  <si>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</si>
  <si>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</si>
  <si>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</si>
  <si>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</si>
  <si>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</si>
  <si>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</si>
  <si>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</si>
  <si>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</si>
  <si>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</si>
  <si>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</si>
  <si>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</si>
  <si>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</si>
  <si>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</si>
  <si>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</si>
  <si>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</si>
  <si>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</si>
  <si>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</si>
  <si>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</si>
  <si>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</si>
  <si>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</si>
  <si>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</si>
  <si>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</si>
  <si>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</si>
  <si>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</si>
  <si>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</si>
  <si>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</si>
  <si>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</si>
  <si>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</si>
  <si>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</si>
  <si>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</si>
  <si>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</si>
  <si>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</si>
  <si>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</si>
  <si>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</si>
  <si>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</si>
  <si>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</si>
  <si>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</si>
  <si>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</si>
  <si>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</si>
  <si>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</si>
  <si>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</si>
  <si>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</si>
  <si>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</si>
  <si>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</si>
  <si>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</si>
  <si>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</si>
  <si>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</si>
  <si>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</si>
  <si>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</si>
  <si>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</si>
  <si>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</si>
  <si>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</si>
  <si>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</si>
  <si>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</si>
  <si>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</si>
  <si>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</si>
  <si>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</si>
  <si>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</si>
  <si>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</si>
  <si>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</si>
  <si>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</si>
  <si>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</si>
  <si>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</si>
  <si>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</si>
  <si>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</si>
  <si>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</si>
  <si>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</si>
  <si>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</si>
  <si>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</si>
  <si>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</si>
  <si>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</si>
  <si>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</si>
  <si>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</si>
  <si>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</si>
  <si>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</si>
  <si>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</si>
  <si>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</si>
  <si>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</si>
  <si>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</si>
  <si>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</si>
  <si>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</si>
  <si>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</si>
  <si>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</si>
  <si>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</si>
  <si>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</si>
  <si>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</si>
  <si>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</si>
  <si>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</si>
  <si>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</si>
  <si>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</si>
  <si>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</si>
  <si>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</si>
  <si>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</si>
  <si>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</si>
  <si>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</si>
  <si>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</si>
  <si>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</si>
  <si>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</si>
  <si>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</si>
  <si>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</si>
  <si>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</si>
  <si>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</si>
  <si>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</si>
  <si>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</si>
  <si>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</si>
  <si>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</si>
  <si>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</si>
  <si>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</si>
  <si>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</si>
  <si>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</si>
  <si>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</si>
  <si>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</si>
  <si>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</si>
  <si>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</si>
  <si>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</si>
  <si>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</si>
  <si>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</si>
  <si>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</si>
  <si>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</si>
  <si>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</si>
  <si>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</si>
  <si>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</si>
  <si>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</si>
  <si>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</si>
  <si>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</si>
  <si>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</si>
  <si>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</si>
  <si>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</si>
  <si>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</si>
  <si>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</si>
  <si>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</si>
  <si>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</si>
  <si>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</si>
  <si>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</si>
  <si>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</si>
  <si>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</si>
  <si>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</si>
  <si>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</si>
  <si>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</si>
  <si>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</si>
  <si>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</si>
  <si>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</si>
  <si>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</si>
  <si>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</si>
  <si>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</si>
  <si>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</si>
  <si>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</si>
  <si>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</si>
  <si>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</si>
  <si>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</si>
  <si>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</si>
  <si>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</si>
  <si>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</si>
  <si>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</si>
  <si>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</si>
  <si>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</si>
  <si>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</si>
  <si>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</si>
  <si>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</si>
  <si>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</si>
  <si>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</si>
  <si>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</si>
  <si>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</si>
  <si>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</si>
  <si>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</si>
  <si>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</si>
  <si>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</si>
  <si>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</si>
  <si>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</si>
  <si>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</si>
  <si>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</si>
  <si>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</si>
  <si>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</si>
  <si>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</si>
  <si>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</si>
  <si>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</si>
  <si>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</si>
  <si>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</si>
  <si>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</si>
  <si>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</si>
  <si>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</si>
  <si>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</si>
  <si>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</si>
  <si>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</si>
  <si>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</si>
  <si>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</si>
  <si>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</si>
  <si>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</si>
  <si>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</si>
  <si>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</si>
  <si>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</si>
  <si>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</si>
  <si>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</si>
  <si>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</si>
  <si>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</si>
  <si>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</si>
  <si>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</si>
  <si>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</si>
  <si>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</si>
  <si>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</si>
  <si>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</si>
  <si>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</si>
  <si>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</si>
  <si>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</si>
  <si>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</si>
  <si>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</si>
  <si>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</si>
  <si>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</si>
  <si>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</si>
  <si>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</si>
  <si>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</si>
  <si>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</si>
  <si>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</si>
  <si>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</si>
  <si>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</si>
  <si>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</si>
  <si>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</si>
  <si>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</si>
  <si>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</si>
  <si>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</si>
  <si>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</si>
  <si>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</si>
  <si>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</si>
  <si>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</si>
  <si>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</si>
  <si>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</si>
  <si>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</si>
  <si>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</si>
  <si>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</si>
  <si>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</si>
  <si>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</si>
  <si>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</si>
  <si>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</si>
  <si>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</si>
  <si>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</si>
  <si>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</si>
  <si>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</si>
  <si>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</si>
  <si>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</si>
  <si>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</si>
  <si>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</si>
  <si>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</si>
  <si>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</si>
  <si>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</si>
  <si>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</si>
  <si>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</si>
  <si>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</si>
  <si>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</si>
  <si>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</si>
  <si>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</si>
  <si>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</si>
  <si>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</si>
  <si>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</si>
  <si>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</si>
  <si>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</si>
  <si>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</si>
  <si>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</si>
  <si>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</si>
  <si>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</si>
  <si>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</si>
  <si>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</si>
  <si>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</si>
  <si>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</si>
  <si>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</si>
  <si>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</si>
  <si>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</si>
  <si>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</si>
  <si>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</si>
  <si>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</si>
  <si>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</si>
  <si>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</si>
  <si>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</si>
  <si>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</si>
  <si>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</si>
  <si>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</si>
  <si>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</si>
  <si>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</si>
  <si>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</si>
  <si>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</si>
  <si>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</si>
  <si>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</si>
  <si>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</si>
  <si>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</si>
  <si>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</si>
  <si>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</si>
  <si>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</si>
  <si>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</si>
  <si>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</si>
  <si>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</si>
  <si>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</si>
  <si>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</si>
  <si>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</si>
  <si>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</si>
  <si>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</si>
  <si>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</si>
  <si>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</si>
  <si>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</si>
  <si>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</si>
  <si>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</si>
  <si>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</si>
  <si>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</si>
  <si>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</si>
  <si>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</si>
  <si>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</si>
  <si>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</si>
  <si>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</si>
  <si>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</si>
  <si>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</si>
  <si>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</si>
  <si>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</si>
  <si>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</si>
  <si>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</si>
  <si>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</si>
  <si>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</si>
  <si>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</si>
  <si>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</si>
  <si>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</si>
  <si>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</si>
  <si>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</si>
  <si>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</si>
  <si>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</si>
  <si>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</si>
  <si>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</si>
  <si>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</si>
  <si>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</si>
  <si>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</si>
  <si>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</si>
  <si>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</si>
  <si>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</si>
  <si>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</si>
  <si>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</si>
  <si>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</si>
  <si>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</si>
  <si>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</si>
  <si>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</si>
  <si>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</si>
  <si>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</si>
  <si>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</si>
  <si>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</si>
  <si>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</si>
  <si>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</si>
  <si>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</si>
  <si>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</si>
  <si>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</si>
  <si>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</si>
  <si>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</si>
  <si>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</si>
  <si>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</si>
  <si>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</si>
  <si>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</si>
  <si>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</si>
  <si>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</si>
  <si>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</si>
  <si>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</si>
  <si>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</si>
  <si>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</si>
  <si>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</si>
  <si>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</si>
  <si>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</si>
  <si>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</si>
  <si>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</si>
  <si>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</si>
  <si>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</si>
  <si>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</si>
  <si>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</si>
  <si>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</si>
  <si>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</si>
  <si>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</si>
  <si>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</si>
  <si>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</si>
  <si>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</si>
  <si>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</si>
  <si>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</si>
  <si>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</si>
  <si>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</si>
  <si>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</si>
  <si>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</si>
  <si>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</si>
  <si>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</si>
  <si>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</si>
  <si>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</si>
  <si>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</si>
  <si>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</si>
  <si>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</si>
  <si>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</si>
  <si>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</si>
  <si>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</si>
  <si>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</si>
  <si>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</si>
  <si>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</si>
  <si>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</si>
  <si>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</si>
  <si>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</si>
  <si>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</si>
  <si>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</si>
  <si>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</si>
  <si>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</si>
  <si>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</si>
  <si>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</si>
  <si>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</si>
  <si>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</si>
  <si>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</si>
  <si>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</si>
  <si>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</si>
  <si>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</si>
  <si>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</si>
  <si>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</si>
  <si>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</si>
  <si>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</si>
  <si>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</si>
  <si>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</si>
  <si>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</si>
  <si>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</si>
  <si>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</si>
  <si>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</si>
  <si>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</si>
  <si>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</si>
  <si>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</si>
  <si>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</si>
  <si>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</si>
  <si>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</si>
  <si>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</si>
  <si>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</si>
  <si>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</si>
  <si>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</si>
  <si>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</si>
  <si>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</si>
  <si>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</si>
  <si>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</si>
  <si>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</si>
  <si>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</si>
  <si>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</si>
  <si>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</si>
  <si>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</si>
  <si>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</si>
  <si>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</si>
  <si>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</si>
  <si>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</si>
  <si>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</si>
  <si>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</si>
  <si>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</si>
  <si>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</si>
  <si>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</si>
  <si>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</si>
  <si>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</si>
  <si>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</si>
  <si>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</si>
  <si>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</si>
  <si>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</si>
  <si>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</si>
  <si>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</si>
  <si>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</si>
  <si>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</si>
  <si>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</si>
  <si>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</si>
  <si>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</si>
  <si>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</si>
  <si>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</si>
  <si>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</si>
  <si>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</si>
  <si>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</si>
  <si>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</si>
  <si>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</si>
  <si>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</si>
  <si>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</si>
  <si>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</si>
  <si>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</si>
  <si>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</si>
  <si>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</si>
  <si>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</si>
  <si>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</si>
  <si>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</si>
  <si>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</si>
  <si>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</si>
  <si>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</si>
  <si>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</si>
  <si>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</si>
  <si>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</si>
  <si>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</si>
  <si>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</si>
  <si>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</si>
  <si>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</si>
  <si>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</si>
  <si>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</si>
  <si>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</si>
  <si>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</si>
  <si>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</si>
  <si>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</si>
  <si>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</si>
  <si>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</si>
  <si>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</si>
  <si>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</si>
  <si>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</si>
  <si>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</si>
  <si>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</si>
  <si>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</si>
  <si>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</si>
  <si>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</si>
  <si>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</si>
  <si>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</si>
  <si>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</si>
  <si>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</si>
  <si>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</si>
  <si>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</si>
  <si>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</si>
  <si>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</si>
  <si>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</si>
  <si>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</si>
  <si>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</si>
  <si>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</si>
  <si>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</si>
  <si>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</si>
  <si>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</si>
  <si>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</si>
  <si>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</si>
  <si>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</si>
  <si>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</si>
  <si>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</si>
  <si>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</si>
  <si>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</si>
  <si>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</si>
  <si>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</si>
  <si>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</si>
  <si>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</si>
  <si>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</si>
  <si>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</si>
  <si>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</si>
  <si>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</si>
  <si>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</si>
  <si>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</si>
  <si>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</si>
  <si>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</si>
  <si>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</si>
  <si>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</si>
  <si>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</si>
  <si>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</si>
  <si>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</si>
  <si>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</si>
  <si>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</si>
  <si>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</si>
  <si>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</si>
  <si>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</si>
  <si>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</si>
  <si>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</si>
  <si>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</si>
  <si>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</si>
  <si>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</si>
  <si>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</si>
  <si>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</si>
  <si>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</si>
  <si>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</si>
  <si>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</si>
  <si>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</si>
  <si>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</si>
  <si>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</si>
  <si>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</si>
  <si>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</si>
  <si>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</si>
  <si>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</si>
  <si>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</si>
  <si>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</si>
  <si>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</si>
  <si>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</si>
  <si>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</si>
  <si>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</si>
  <si>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</si>
  <si>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</si>
  <si>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</si>
  <si>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</si>
  <si>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</si>
  <si>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</si>
  <si>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</si>
  <si>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</si>
  <si>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</si>
  <si>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</si>
  <si>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</si>
  <si>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</si>
  <si>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</si>
  <si>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</si>
  <si>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</si>
  <si>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</si>
  <si>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</si>
  <si>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</si>
  <si>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</si>
  <si>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</si>
  <si>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</si>
  <si>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</si>
  <si>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</si>
  <si>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</si>
  <si>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</si>
  <si>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</si>
  <si>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</si>
  <si>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</si>
  <si>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</si>
  <si>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</si>
  <si>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</si>
  <si>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</si>
  <si>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</si>
  <si>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</si>
  <si>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</si>
  <si>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</si>
  <si>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</si>
  <si>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</si>
  <si>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</si>
  <si>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</si>
  <si>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</si>
  <si>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</si>
  <si>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</si>
  <si>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</si>
  <si>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</si>
  <si>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</si>
  <si>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</si>
  <si>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</si>
  <si>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</si>
  <si>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</si>
  <si>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</si>
  <si>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</si>
  <si>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</si>
  <si>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</si>
  <si>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</si>
  <si>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</si>
  <si>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</si>
  <si>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</si>
  <si>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</si>
  <si>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</si>
  <si>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</si>
  <si>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</si>
  <si>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</si>
  <si>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</si>
  <si>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</si>
  <si>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</si>
  <si>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</si>
  <si>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</si>
  <si>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</si>
  <si>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</si>
  <si>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</si>
  <si>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</si>
  <si>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</si>
  <si>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</si>
  <si>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</si>
  <si>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</si>
  <si>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</si>
  <si>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</si>
  <si>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</si>
  <si>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</si>
  <si>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</si>
  <si>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</si>
  <si>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</si>
  <si>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</si>
  <si>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</si>
  <si>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</si>
  <si>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</si>
  <si>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</si>
  <si>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</si>
  <si>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</si>
  <si>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</si>
  <si>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</si>
  <si>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</si>
  <si>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</si>
  <si>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</si>
  <si>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</si>
  <si>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</si>
  <si>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</si>
  <si>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</si>
  <si>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</si>
  <si>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</si>
  <si>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</si>
  <si>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</si>
  <si>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</si>
  <si>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</si>
  <si>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</si>
  <si>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</si>
  <si>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</si>
  <si>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</si>
  <si>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</si>
  <si>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</si>
  <si>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</si>
  <si>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</si>
  <si>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</si>
  <si>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</si>
  <si>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</si>
  <si>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</si>
  <si>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</si>
  <si>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</si>
  <si>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</si>
  <si>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</si>
  <si>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</si>
  <si>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</si>
  <si>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</si>
  <si>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</si>
  <si>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</si>
  <si>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</si>
  <si>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</si>
  <si>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</si>
  <si>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</si>
  <si>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</si>
  <si>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</si>
  <si>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</si>
  <si>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</si>
  <si>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</si>
  <si>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</si>
  <si>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</si>
  <si>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</si>
  <si>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</si>
  <si>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</si>
  <si>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</si>
  <si>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</si>
  <si>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</si>
  <si>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</si>
  <si>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</si>
  <si>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</si>
  <si>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</si>
  <si>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</si>
  <si>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</si>
  <si>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</si>
  <si>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</si>
  <si>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</si>
  <si>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</si>
  <si>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</si>
  <si>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</si>
  <si>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</si>
  <si>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</si>
  <si>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</si>
  <si>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</si>
  <si>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</si>
  <si>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</si>
  <si>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</si>
  <si>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</si>
  <si>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</si>
  <si>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</si>
  <si>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</si>
  <si>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</si>
  <si>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</si>
  <si>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</si>
  <si>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</si>
  <si>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</si>
  <si>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</si>
  <si>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</si>
  <si>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</si>
  <si>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</si>
  <si>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</si>
  <si>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</si>
  <si>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</si>
  <si>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</si>
  <si>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</si>
  <si>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</si>
  <si>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</si>
  <si>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</si>
  <si>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</si>
  <si>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</si>
  <si>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</si>
  <si>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</si>
  <si>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</si>
  <si>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</si>
  <si>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</si>
  <si>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</si>
  <si>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</si>
  <si>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</si>
  <si>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</si>
  <si>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</si>
  <si>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</si>
  <si>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</si>
  <si>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</si>
  <si>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</si>
  <si>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</si>
  <si>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</si>
  <si>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</si>
  <si>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</si>
  <si>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</si>
  <si>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</si>
  <si>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</si>
  <si>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</si>
  <si>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</si>
  <si>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</si>
  <si>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</si>
  <si>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</si>
  <si>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</si>
  <si>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</si>
  <si>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</si>
  <si>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</si>
  <si>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</si>
  <si>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</si>
  <si>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</si>
  <si>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</si>
  <si>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</si>
  <si>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</si>
  <si>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</si>
  <si>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</si>
  <si>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</si>
  <si>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</si>
  <si>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</si>
  <si>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</si>
  <si>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</si>
  <si>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</si>
  <si>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</si>
  <si>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</si>
  <si>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</si>
  <si>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</si>
  <si>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</si>
  <si>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</si>
  <si>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</si>
  <si>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</si>
  <si>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</si>
  <si>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</si>
  <si>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</si>
  <si>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</si>
  <si>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</si>
  <si>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</si>
  <si>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</si>
  <si>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</si>
  <si>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</si>
  <si>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</si>
  <si>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</si>
  <si>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</si>
  <si>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</si>
  <si>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</si>
  <si>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</si>
  <si>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</si>
  <si>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</si>
  <si>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</si>
  <si>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</si>
  <si>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</si>
  <si>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</si>
  <si>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</si>
  <si>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</si>
  <si>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</si>
  <si>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</si>
  <si>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</si>
  <si>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</si>
  <si>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</si>
  <si>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</si>
  <si>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</si>
  <si>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</si>
  <si>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</si>
  <si>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</si>
  <si>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</si>
  <si>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</si>
  <si>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</si>
  <si>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</si>
  <si>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</si>
  <si>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</si>
  <si>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</si>
  <si>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</si>
  <si>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</si>
  <si>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</si>
  <si>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</si>
  <si>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</si>
  <si>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</si>
  <si>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</si>
  <si>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</si>
  <si>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</si>
  <si>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</si>
  <si>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</si>
  <si>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</si>
  <si>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</si>
  <si>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</si>
  <si>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</si>
  <si>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</si>
  <si>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</si>
  <si>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</si>
  <si>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</si>
  <si>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</si>
  <si>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</si>
  <si>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</si>
  <si>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</si>
  <si>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</si>
  <si>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</si>
  <si>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</si>
  <si>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</si>
  <si>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</si>
  <si>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</si>
  <si>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</si>
  <si>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</si>
  <si>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</si>
  <si>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</si>
  <si>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</si>
  <si>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</si>
  <si>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</si>
  <si>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</si>
  <si>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</si>
  <si>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</si>
  <si>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</si>
  <si>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</si>
  <si>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</si>
  <si>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</si>
  <si>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</si>
  <si>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</si>
  <si>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</si>
  <si>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</si>
  <si>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</si>
  <si>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</si>
  <si>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</si>
  <si>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</si>
  <si>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</si>
  <si>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</si>
  <si>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</si>
  <si>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</si>
  <si>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</si>
  <si>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</si>
  <si>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</si>
  <si>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</si>
  <si>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</si>
  <si>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</si>
  <si>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</si>
  <si>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</si>
  <si>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</si>
  <si>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</si>
  <si>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</si>
  <si>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</si>
  <si>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</si>
  <si>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</si>
  <si>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</si>
  <si>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</si>
  <si>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</si>
  <si>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</si>
  <si>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</si>
  <si>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</si>
  <si>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</si>
  <si>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</si>
  <si>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</si>
  <si>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</si>
  <si>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</si>
  <si>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</si>
  <si>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</si>
  <si>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</si>
  <si>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</si>
  <si>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</si>
  <si>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</si>
  <si>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</si>
  <si>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</si>
  <si>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</si>
  <si>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</si>
  <si>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</si>
  <si>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</si>
  <si>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</si>
  <si>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</si>
  <si>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</si>
  <si>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</si>
  <si>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</si>
  <si>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</si>
  <si>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</si>
  <si>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</si>
  <si>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</si>
  <si>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</si>
  <si>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</si>
  <si>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</si>
  <si>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</si>
  <si>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</si>
  <si>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</si>
  <si>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</si>
  <si>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</si>
  <si>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</si>
  <si>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</si>
  <si>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</si>
  <si>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</si>
  <si>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</si>
  <si>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</si>
  <si>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</si>
  <si>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</si>
  <si>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</si>
  <si>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</si>
  <si>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</si>
  <si>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</si>
  <si>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</si>
  <si>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</si>
  <si>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</si>
  <si>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</si>
  <si>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</si>
  <si>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</si>
  <si>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</si>
  <si>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</si>
  <si>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</si>
  <si>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</si>
  <si>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</si>
  <si>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</si>
  <si>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</si>
  <si>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</si>
  <si>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</si>
  <si>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</si>
  <si>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</si>
  <si>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</si>
  <si>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</si>
  <si>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</si>
  <si>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</si>
  <si>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</si>
  <si>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</si>
  <si>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</si>
  <si>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</si>
  <si>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</si>
  <si>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</si>
  <si>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</si>
  <si>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</si>
  <si>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</si>
  <si>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</si>
  <si>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</si>
  <si>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</si>
  <si>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</si>
  <si>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</si>
  <si>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</si>
  <si>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</si>
  <si>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</si>
  <si>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</si>
  <si>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</si>
  <si>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</si>
  <si>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</si>
  <si>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</si>
  <si>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</si>
  <si>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</si>
  <si>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</si>
  <si>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</si>
  <si>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</si>
  <si>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</si>
  <si>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</si>
  <si>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</si>
  <si>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</si>
  <si>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</si>
  <si>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</si>
  <si>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</si>
  <si>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</si>
  <si>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</si>
  <si>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</si>
  <si>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</si>
  <si>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</si>
  <si>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</si>
  <si>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</si>
  <si>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</si>
  <si>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</si>
  <si>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</si>
  <si>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</si>
  <si>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</si>
  <si>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</si>
  <si>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</si>
  <si>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</si>
  <si>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</si>
  <si>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</si>
  <si>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</si>
  <si>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</si>
  <si>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</si>
  <si>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</si>
  <si>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</si>
  <si>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</si>
  <si>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</si>
  <si>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</si>
  <si>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</si>
  <si>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</si>
  <si>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</si>
  <si>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</si>
  <si>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</si>
  <si>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</si>
  <si>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</si>
  <si>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</si>
  <si>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</si>
  <si>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</si>
  <si>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</si>
  <si>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</si>
  <si>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</si>
  <si>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</si>
  <si>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</si>
  <si>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</si>
  <si>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</si>
  <si>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</si>
  <si>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</si>
  <si>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</si>
  <si>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</si>
  <si>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</si>
  <si>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</si>
  <si>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</si>
  <si>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</si>
  <si>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</si>
  <si>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</si>
  <si>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</si>
  <si>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</si>
  <si>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</si>
  <si>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</si>
  <si>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</si>
  <si>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</si>
  <si>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</si>
  <si>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</si>
  <si>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</si>
  <si>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</si>
  <si>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</si>
  <si>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</si>
  <si>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</si>
  <si>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</si>
  <si>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</si>
  <si>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</si>
  <si>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</si>
  <si>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</si>
  <si>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</si>
  <si>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</si>
  <si>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</si>
  <si>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</si>
  <si>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</si>
  <si>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</si>
  <si>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</si>
  <si>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</si>
  <si>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</si>
  <si>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</si>
  <si>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</si>
  <si>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</si>
  <si>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</si>
  <si>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</si>
  <si>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</si>
  <si>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</si>
  <si>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</si>
  <si>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</si>
  <si>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</si>
  <si>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</si>
  <si>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</si>
  <si>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</si>
  <si>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</si>
  <si>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</si>
  <si>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</si>
  <si>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</si>
  <si>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</si>
  <si>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</si>
  <si>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</si>
  <si>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</si>
  <si>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</si>
  <si>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</si>
  <si>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</si>
  <si>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</si>
  <si>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</si>
  <si>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</si>
  <si>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</si>
  <si>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</si>
  <si>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</si>
  <si>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</si>
  <si>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</si>
  <si>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</si>
  <si>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</si>
  <si>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</si>
  <si>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</si>
  <si>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</si>
  <si>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</si>
  <si>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</si>
  <si>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</si>
  <si>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</si>
  <si>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</si>
  <si>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</si>
  <si>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</si>
  <si>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</si>
  <si>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</si>
  <si>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</si>
  <si>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</si>
  <si>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</si>
  <si>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</si>
  <si>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</si>
  <si>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</si>
  <si>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</si>
  <si>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</si>
  <si>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</si>
  <si>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</si>
  <si>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</si>
  <si>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</si>
  <si>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</si>
  <si>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</si>
  <si>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</si>
  <si>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</si>
  <si>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</si>
  <si>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</si>
  <si>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</si>
  <si>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</si>
  <si>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</si>
  <si>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</si>
  <si>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</si>
  <si>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</si>
  <si>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</si>
  <si>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</si>
  <si>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</si>
  <si>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</si>
  <si>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</si>
  <si>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</si>
  <si>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</si>
  <si>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</si>
  <si>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</si>
  <si>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</si>
  <si>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</si>
  <si>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</si>
  <si>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</si>
  <si>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</si>
  <si>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</si>
  <si>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</si>
  <si>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</si>
  <si>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</si>
  <si>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</si>
  <si>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</si>
  <si>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</si>
  <si>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</si>
  <si>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</si>
  <si>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</si>
  <si>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</si>
  <si>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</si>
  <si>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</si>
  <si>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</si>
  <si>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</si>
  <si>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</si>
  <si>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</si>
  <si>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</si>
  <si>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</si>
  <si>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</si>
  <si>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</si>
  <si>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</si>
  <si>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</si>
  <si>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</si>
  <si>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</si>
  <si>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</si>
  <si>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</si>
  <si>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</si>
  <si>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</si>
  <si>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</si>
  <si>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</si>
  <si>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</si>
  <si>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</si>
  <si>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</si>
  <si>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</si>
  <si>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</si>
  <si>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</si>
  <si>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</si>
  <si>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</si>
  <si>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</si>
  <si>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</si>
  <si>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</si>
  <si>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</si>
  <si>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</si>
  <si>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</si>
  <si>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</si>
  <si>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</si>
  <si>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</si>
  <si>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</si>
  <si>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</si>
  <si>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</si>
  <si>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</si>
  <si>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</si>
  <si>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</si>
  <si>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</si>
  <si>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</si>
  <si>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</si>
  <si>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</si>
  <si>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</si>
  <si>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</si>
  <si>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</si>
  <si>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</si>
  <si>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</si>
  <si>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</si>
  <si>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</si>
  <si>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</si>
  <si>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</si>
  <si>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</si>
  <si>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</si>
  <si>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</si>
  <si>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</si>
  <si>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</si>
  <si>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</si>
  <si>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</si>
  <si>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</si>
  <si>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</si>
  <si>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</si>
  <si>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</si>
  <si>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</si>
  <si>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</si>
  <si>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</si>
  <si>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</si>
  <si>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</si>
  <si>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</si>
  <si>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</si>
  <si>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</si>
  <si>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</si>
  <si>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</si>
  <si>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</si>
  <si>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</si>
  <si>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</si>
  <si>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</si>
  <si>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</si>
  <si>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</si>
  <si>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</si>
  <si>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</si>
  <si>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</si>
  <si>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</si>
  <si>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</si>
  <si>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</si>
  <si>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</si>
  <si>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</si>
  <si>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</si>
  <si>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</si>
  <si>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</si>
  <si>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</si>
  <si>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</si>
  <si>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</si>
  <si>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</si>
  <si>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</si>
  <si>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</si>
  <si>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</si>
  <si>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</si>
  <si>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</si>
  <si>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</si>
  <si>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</si>
  <si>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</si>
  <si>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</si>
  <si>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</si>
  <si>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</si>
  <si>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</si>
  <si>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</si>
  <si>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</si>
  <si>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</si>
  <si>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</si>
  <si>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</si>
  <si>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</si>
  <si>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</si>
  <si>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</si>
  <si>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</si>
  <si>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</si>
  <si>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</si>
  <si>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</si>
  <si>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</si>
  <si>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</si>
  <si>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</si>
  <si>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</si>
  <si>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</si>
  <si>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</si>
  <si>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</si>
  <si>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</si>
  <si>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</si>
  <si>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</si>
  <si>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</si>
  <si>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</si>
  <si>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</si>
  <si>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</si>
  <si>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</si>
  <si>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</si>
  <si>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</si>
  <si>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</si>
  <si>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</si>
  <si>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</si>
  <si>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</si>
  <si>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</si>
  <si>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</si>
  <si>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</si>
  <si>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</si>
  <si>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</si>
  <si>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</si>
  <si>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</si>
  <si>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</si>
  <si>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</si>
  <si>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</si>
  <si>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</si>
  <si>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</si>
  <si>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</si>
  <si>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</si>
  <si>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</si>
  <si>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</si>
  <si>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</si>
  <si>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</si>
  <si>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</si>
  <si>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</si>
  <si>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</si>
  <si>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</si>
  <si>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</si>
  <si>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</si>
  <si>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</si>
  <si>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</si>
  <si>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</si>
  <si>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</si>
  <si>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</si>
  <si>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</si>
  <si>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</si>
  <si>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</si>
  <si>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</si>
  <si>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</si>
  <si>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</si>
  <si>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</si>
  <si>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</si>
  <si>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</si>
  <si>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</si>
  <si>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</si>
  <si>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</si>
  <si>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</si>
  <si>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</si>
  <si>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</si>
  <si>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</si>
  <si>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</si>
  <si>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</si>
  <si>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</si>
  <si>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</si>
  <si>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</si>
  <si>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</si>
  <si>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</si>
  <si>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</si>
  <si>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</si>
  <si>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</si>
  <si>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</si>
  <si>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</si>
  <si>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</si>
  <si>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</si>
  <si>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</si>
  <si>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</si>
  <si>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</si>
  <si>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</si>
  <si>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</si>
  <si>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</si>
  <si>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</si>
  <si>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</si>
  <si>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</si>
  <si>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</si>
  <si>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</si>
  <si>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</si>
  <si>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</si>
  <si>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</si>
  <si>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</si>
  <si>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</si>
  <si>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</si>
  <si>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</si>
  <si>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</si>
  <si>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</si>
  <si>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</si>
  <si>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</si>
  <si>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</si>
  <si>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</si>
  <si>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</si>
  <si>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</si>
  <si>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</si>
  <si>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</si>
  <si>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</si>
  <si>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</si>
  <si>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</si>
  <si>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</si>
  <si>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</si>
  <si>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</si>
  <si>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</si>
  <si>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</si>
  <si>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</si>
  <si>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</si>
  <si>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</si>
  <si>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</si>
  <si>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</si>
  <si>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</si>
  <si>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</si>
  <si>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</si>
  <si>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</si>
  <si>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</si>
  <si>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</si>
  <si>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</si>
  <si>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</si>
  <si>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</si>
  <si>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</si>
  <si>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</si>
  <si>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</si>
  <si>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</si>
  <si>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</si>
  <si>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</si>
  <si>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</si>
  <si>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</si>
  <si>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</si>
  <si>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</si>
  <si>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</si>
  <si>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</si>
  <si>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</si>
  <si>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</si>
  <si>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</si>
  <si>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</si>
  <si>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</si>
  <si>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</si>
  <si>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</si>
  <si>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</si>
  <si>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</si>
  <si>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</si>
  <si>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</si>
  <si>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</si>
  <si>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</si>
  <si>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</si>
  <si>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</si>
  <si>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</si>
  <si>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</si>
  <si>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</si>
  <si>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</si>
  <si>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</si>
  <si>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</si>
  <si>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</si>
  <si>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</si>
  <si>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</si>
  <si>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</si>
  <si>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</si>
  <si>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</si>
  <si>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</si>
  <si>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</si>
  <si>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</si>
  <si>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</si>
  <si>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</si>
  <si>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</si>
  <si>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</si>
  <si>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</si>
  <si>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</si>
  <si>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</si>
  <si>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</si>
  <si>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</si>
  <si>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</si>
  <si>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</si>
  <si>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</si>
  <si>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</si>
  <si>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</si>
  <si>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</si>
  <si>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</si>
  <si>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</si>
  <si>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</si>
  <si>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</si>
  <si>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</si>
  <si>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</si>
  <si>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</si>
  <si>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</si>
  <si>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</si>
  <si>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</si>
  <si>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</si>
  <si>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</si>
  <si>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</si>
  <si>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</si>
  <si>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</si>
  <si>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</si>
  <si>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</si>
  <si>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</si>
  <si>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</si>
  <si>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</si>
  <si>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</si>
  <si>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</si>
  <si>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</si>
  <si>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</si>
  <si>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</si>
  <si>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</si>
  <si>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</si>
  <si>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</si>
  <si>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</si>
  <si>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</si>
  <si>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</si>
  <si>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</si>
  <si>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</si>
  <si>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</si>
  <si>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</si>
  <si>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</si>
  <si>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</si>
  <si>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</si>
  <si>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</si>
  <si>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</si>
  <si>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</si>
  <si>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</si>
  <si>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</si>
  <si>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</si>
  <si>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</si>
  <si>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</si>
  <si>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</si>
  <si>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</si>
  <si>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</si>
  <si>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</si>
  <si>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</si>
  <si>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</si>
  <si>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</si>
  <si>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</si>
  <si>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</si>
  <si>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</si>
  <si>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</si>
  <si>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</si>
  <si>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</si>
  <si>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</si>
  <si>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</si>
  <si>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</si>
  <si>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</si>
  <si>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</si>
  <si>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</si>
  <si>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</si>
  <si>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</si>
  <si>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</si>
  <si>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</si>
  <si>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</si>
  <si>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</si>
  <si>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</si>
  <si>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</si>
  <si>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</si>
  <si>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</si>
  <si>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</si>
  <si>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</si>
  <si>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</si>
  <si>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</si>
  <si>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</si>
  <si>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</si>
  <si>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</si>
  <si>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</si>
  <si>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</si>
  <si>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</si>
  <si>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</si>
  <si>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</si>
  <si>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</si>
  <si>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</si>
  <si>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</si>
  <si>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</si>
  <si>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</si>
  <si>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</si>
  <si>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</si>
  <si>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</si>
  <si>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</si>
  <si>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</si>
  <si>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</si>
  <si>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</si>
  <si>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</si>
  <si>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</si>
  <si>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</si>
  <si>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</si>
  <si>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</si>
  <si>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</si>
  <si>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</si>
  <si>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</si>
  <si>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</si>
  <si>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</si>
  <si>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</si>
  <si>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</si>
  <si>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</si>
  <si>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</si>
  <si>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</si>
  <si>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</si>
  <si>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</si>
  <si>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</si>
  <si>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</si>
  <si>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</si>
  <si>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</si>
  <si>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</si>
  <si>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</si>
  <si>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</si>
  <si>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</si>
  <si>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</si>
  <si>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</si>
  <si>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</si>
  <si>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</si>
  <si>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</si>
  <si>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</si>
  <si>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</si>
  <si>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</si>
  <si>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</si>
  <si>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</si>
  <si>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</si>
  <si>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</si>
  <si>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</si>
  <si>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</si>
  <si>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</si>
  <si>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</si>
  <si>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</si>
  <si>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</si>
  <si>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</si>
  <si>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</si>
  <si>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</si>
  <si>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</si>
  <si>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</si>
  <si>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</si>
  <si>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</si>
  <si>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</si>
  <si>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</si>
  <si>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</si>
  <si>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</si>
  <si>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</si>
  <si>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</si>
  <si>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</si>
  <si>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</si>
  <si>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</si>
  <si>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</si>
  <si>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</si>
  <si>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</si>
  <si>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</si>
  <si>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</si>
  <si>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</si>
  <si>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</si>
  <si>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</si>
  <si>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</si>
  <si>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</si>
  <si>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</si>
  <si>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</si>
  <si>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</si>
  <si>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</si>
  <si>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</si>
  <si>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</si>
  <si>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</si>
  <si>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</si>
  <si>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</si>
  <si>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</si>
  <si>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</si>
  <si>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</si>
  <si>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</si>
  <si>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</si>
  <si>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</si>
  <si>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</si>
  <si>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</si>
  <si>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</si>
  <si>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</si>
  <si>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</si>
  <si>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</si>
  <si>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</si>
  <si>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</si>
  <si>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</si>
  <si>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</si>
  <si>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</si>
  <si>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</si>
  <si>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</si>
  <si>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</si>
  <si>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</si>
  <si>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</si>
  <si>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</si>
  <si>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</si>
  <si>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</si>
  <si>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</si>
  <si>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</si>
  <si>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</si>
  <si>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</si>
  <si>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</si>
  <si>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</si>
  <si>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</si>
  <si>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</si>
  <si>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</si>
  <si>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</si>
  <si>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</si>
  <si>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</si>
  <si>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</si>
  <si>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</si>
  <si>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</si>
  <si>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</si>
  <si>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</si>
  <si>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</si>
  <si>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</si>
  <si>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</si>
  <si>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</si>
  <si>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</si>
  <si>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</si>
  <si>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</si>
  <si>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</si>
  <si>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</si>
  <si>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</si>
  <si>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</si>
  <si>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</si>
  <si>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</si>
  <si>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</si>
  <si>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</si>
  <si>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</si>
  <si>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</si>
  <si>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</si>
  <si>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</si>
  <si>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</si>
  <si>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</si>
  <si>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</si>
  <si>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</si>
  <si>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</si>
  <si>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</si>
  <si>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</si>
  <si>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</si>
  <si>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</si>
  <si>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</si>
  <si>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</si>
  <si>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</si>
  <si>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</si>
  <si>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</si>
  <si>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</si>
  <si>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</si>
  <si>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</si>
  <si>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</si>
  <si>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</si>
  <si>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</si>
  <si>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</si>
  <si>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</si>
  <si>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</si>
  <si>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</si>
  <si>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</si>
  <si>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</si>
  <si>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</si>
  <si>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</si>
  <si>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</si>
  <si>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</si>
  <si>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</si>
  <si>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</si>
  <si>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</si>
  <si>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</si>
  <si>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</si>
  <si>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</si>
  <si>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</si>
  <si>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</si>
  <si>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</si>
  <si>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</si>
  <si>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</si>
  <si>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</si>
  <si>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</si>
  <si>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</si>
  <si>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</si>
  <si>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</si>
  <si>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</si>
  <si>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</si>
  <si>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</si>
  <si>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</si>
  <si>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</si>
  <si>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</si>
  <si>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</si>
  <si>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</si>
  <si>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</si>
  <si>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</si>
  <si>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</si>
  <si>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</si>
  <si>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</si>
  <si>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</si>
  <si>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</si>
  <si>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</si>
  <si>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</si>
  <si>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</si>
  <si>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</si>
  <si>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</si>
  <si>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</si>
  <si>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</si>
  <si>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</si>
  <si>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</si>
  <si>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</si>
  <si>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</si>
  <si>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</si>
  <si>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</si>
  <si>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</si>
  <si>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</si>
  <si>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</si>
  <si>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</si>
  <si>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</si>
  <si>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</si>
  <si>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</si>
  <si>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</si>
  <si>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</si>
  <si>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</si>
  <si>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</si>
  <si>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</si>
  <si>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</si>
  <si>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</si>
  <si>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</si>
  <si>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</si>
  <si>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</si>
  <si>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</si>
  <si>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</si>
  <si>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</si>
  <si>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</si>
  <si>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</si>
  <si>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</si>
  <si>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</si>
  <si>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</si>
  <si>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</si>
  <si>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</si>
  <si>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</si>
  <si>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</si>
  <si>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</si>
  <si>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</si>
  <si>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</si>
  <si>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</si>
  <si>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</si>
  <si>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</si>
  <si>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</si>
  <si>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</si>
  <si>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</si>
  <si>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</si>
  <si>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</si>
  <si>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</si>
  <si>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</si>
  <si>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</si>
  <si>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</si>
  <si>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</si>
  <si>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</si>
  <si>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</si>
  <si>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</si>
  <si>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</si>
  <si>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</si>
  <si>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</si>
  <si>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</si>
  <si>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</si>
  <si>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</si>
  <si>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</si>
  <si>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</si>
  <si>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</si>
  <si>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</si>
  <si>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</si>
  <si>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</si>
  <si>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</si>
  <si>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</si>
  <si>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</si>
  <si>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</si>
  <si>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</si>
  <si>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</si>
  <si>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</si>
  <si>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</si>
  <si>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</si>
  <si>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</si>
  <si>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</si>
  <si>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</si>
  <si>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</si>
  <si>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</si>
  <si>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</si>
  <si>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</si>
  <si>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</si>
  <si>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</si>
  <si>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</si>
  <si>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</si>
  <si>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</si>
  <si>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</si>
  <si>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</si>
  <si>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</si>
  <si>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</si>
  <si>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</si>
  <si>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</si>
  <si>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</si>
  <si>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</si>
  <si>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</si>
  <si>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</si>
  <si>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</si>
  <si>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</si>
  <si>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</si>
  <si>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</si>
  <si>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</si>
  <si>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</si>
  <si>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</si>
  <si>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</si>
  <si>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</si>
  <si>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</si>
  <si>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</si>
  <si>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</si>
  <si>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</si>
  <si>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</si>
  <si>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</si>
  <si>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</si>
  <si>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</si>
  <si>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</si>
  <si>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</si>
  <si>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</si>
  <si>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</si>
  <si>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</si>
  <si>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</si>
  <si>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</si>
  <si>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</si>
  <si>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</si>
  <si>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</si>
  <si>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</si>
  <si>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</si>
  <si>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</si>
  <si>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</si>
  <si>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</si>
  <si>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</si>
  <si>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</si>
  <si>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</si>
  <si>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</si>
  <si>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</si>
  <si>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</si>
  <si>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</si>
  <si>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</si>
  <si>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</si>
  <si>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</si>
  <si>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</si>
  <si>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</si>
  <si>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</si>
  <si>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</si>
  <si>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</si>
  <si>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</si>
  <si>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</si>
  <si>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</si>
  <si>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</si>
  <si>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</si>
  <si>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</si>
  <si>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</si>
  <si>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</si>
  <si>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</si>
  <si>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</si>
  <si>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</si>
  <si>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</si>
  <si>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</si>
  <si>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</si>
  <si>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</si>
  <si>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</si>
  <si>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</si>
  <si>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</si>
  <si>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</si>
  <si>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</si>
  <si>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</si>
  <si>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</si>
  <si>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</si>
  <si>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</si>
  <si>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</si>
  <si>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</si>
  <si>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</si>
  <si>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</si>
  <si>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</si>
  <si>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</si>
  <si>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</si>
  <si>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</si>
  <si>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</si>
  <si>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</si>
  <si>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</si>
  <si>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</si>
  <si>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</si>
  <si>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</si>
  <si>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</si>
  <si>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</si>
  <si>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</si>
  <si>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</si>
  <si>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</si>
  <si>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</si>
  <si>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</si>
  <si>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</si>
  <si>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</si>
  <si>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</si>
  <si>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</si>
  <si>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</si>
  <si>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</si>
  <si>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</si>
  <si>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</si>
  <si>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</si>
  <si>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</si>
  <si>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</si>
  <si>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</si>
  <si>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</si>
  <si>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</si>
  <si>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</si>
  <si>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</si>
  <si>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</si>
  <si>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</si>
  <si>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</si>
  <si>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</si>
  <si>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</si>
  <si>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</si>
  <si>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</si>
  <si>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</si>
  <si>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</si>
  <si>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</si>
  <si>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</si>
  <si>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</si>
  <si>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</si>
  <si>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</si>
  <si>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</si>
  <si>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</si>
  <si>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</si>
  <si>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</si>
  <si>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</si>
  <si>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</si>
  <si>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</si>
  <si>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</si>
  <si>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</si>
  <si>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</si>
  <si>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</si>
  <si>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</si>
  <si>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</si>
  <si>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</si>
  <si>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</si>
  <si>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</si>
  <si>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</si>
  <si>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</si>
  <si>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</si>
  <si>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</si>
  <si>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</si>
  <si>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</si>
  <si>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</si>
  <si>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</si>
  <si>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</si>
  <si>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</si>
  <si>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</si>
  <si>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</si>
  <si>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</si>
  <si>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</si>
  <si>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</si>
  <si>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</si>
  <si>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</si>
  <si>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</si>
  <si>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</si>
  <si>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</si>
  <si>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</si>
  <si>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</si>
  <si>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</si>
  <si>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</si>
  <si>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</si>
  <si>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</si>
  <si>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</si>
  <si>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</si>
  <si>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</si>
  <si>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</si>
  <si>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</si>
  <si>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</si>
  <si>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</si>
  <si>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</si>
  <si>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</si>
  <si>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</si>
  <si>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</si>
  <si>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</si>
  <si>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</si>
  <si>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</si>
  <si>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</si>
  <si>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</si>
  <si>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</si>
  <si>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</si>
  <si>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</si>
  <si>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</si>
  <si>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</si>
  <si>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</si>
  <si>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</si>
  <si>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</si>
  <si>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</si>
  <si>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</si>
  <si>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</si>
  <si>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</si>
  <si>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</si>
  <si>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</si>
  <si>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</si>
  <si>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</si>
  <si>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</si>
  <si>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</si>
  <si>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</si>
  <si>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</si>
  <si>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</si>
  <si>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</si>
  <si>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</si>
  <si>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</si>
  <si>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</si>
  <si>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</si>
  <si>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</si>
  <si>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</si>
  <si>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</si>
  <si>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</si>
  <si>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</si>
  <si>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</si>
  <si>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</si>
  <si>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</si>
  <si>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</si>
  <si>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</si>
  <si>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</si>
  <si>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</si>
  <si>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</si>
  <si>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</si>
  <si>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</si>
  <si>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</si>
  <si>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</si>
  <si>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</si>
  <si>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</si>
  <si>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</si>
  <si>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</si>
  <si>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</si>
  <si>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</si>
  <si>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</si>
  <si>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</si>
  <si>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</si>
  <si>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</si>
  <si>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</si>
  <si>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</si>
  <si>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</si>
  <si>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</si>
  <si>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</si>
  <si>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</si>
  <si>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</si>
  <si>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</si>
  <si>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</si>
  <si>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</si>
  <si>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</si>
  <si>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</si>
  <si>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</si>
  <si>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</si>
  <si>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</si>
  <si>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</si>
  <si>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</si>
  <si>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</si>
  <si>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</si>
  <si>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</si>
  <si>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</si>
  <si>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</si>
  <si>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</si>
  <si>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</si>
  <si>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</si>
  <si>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</si>
  <si>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</si>
  <si>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</si>
  <si>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</si>
  <si>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</si>
  <si>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</si>
  <si>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</si>
  <si>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</si>
  <si>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</si>
  <si>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</si>
  <si>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</si>
  <si>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</si>
  <si>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</si>
  <si>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</si>
  <si>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</si>
  <si>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</si>
  <si>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</si>
  <si>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</si>
  <si>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</si>
  <si>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</si>
  <si>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</si>
  <si>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</si>
  <si>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</si>
  <si>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</si>
  <si>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</si>
  <si>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</si>
  <si>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</si>
  <si>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</si>
  <si>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</si>
  <si>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</si>
  <si>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</si>
  <si>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</si>
  <si>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</si>
  <si>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</si>
  <si>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</si>
  <si>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</si>
  <si>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</si>
  <si>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</si>
  <si>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</si>
  <si>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</si>
  <si>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</si>
  <si>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</si>
  <si>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</si>
  <si>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</si>
  <si>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</si>
  <si>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</si>
  <si>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</si>
  <si>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</si>
  <si>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</si>
  <si>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</si>
  <si>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</si>
  <si>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</si>
  <si>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</si>
  <si>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</si>
  <si>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</si>
  <si>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</si>
  <si>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</si>
  <si>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</si>
  <si>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</si>
  <si>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</si>
  <si>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</si>
  <si>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</si>
  <si>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</si>
  <si>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</si>
  <si>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</si>
  <si>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</si>
  <si>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</si>
  <si>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</si>
  <si>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</si>
  <si>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</si>
  <si>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</si>
  <si>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</si>
  <si>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</si>
  <si>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</si>
  <si>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</si>
  <si>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</si>
  <si>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</si>
  <si>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</si>
  <si>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</si>
  <si>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</si>
  <si>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</si>
  <si>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</si>
  <si>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</si>
  <si>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</si>
  <si>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</si>
  <si>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</si>
  <si>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</si>
  <si>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</si>
  <si>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</si>
  <si>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</si>
  <si>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</si>
  <si>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</si>
  <si>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</si>
  <si>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</si>
  <si>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</si>
  <si>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</si>
  <si>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</si>
  <si>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</si>
  <si>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</si>
  <si>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</si>
  <si>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</si>
  <si>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</si>
  <si>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</si>
  <si>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</si>
  <si>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</si>
  <si>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</si>
  <si>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</si>
  <si>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</si>
  <si>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</si>
  <si>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</si>
  <si>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</si>
  <si>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</si>
  <si>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</si>
  <si>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</si>
  <si>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</si>
  <si>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</si>
  <si>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</si>
  <si>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</si>
  <si>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</si>
  <si>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</si>
  <si>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</si>
  <si>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</si>
  <si>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</si>
  <si>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</si>
  <si>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</si>
  <si>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</si>
  <si>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</si>
  <si>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</si>
  <si>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</si>
  <si>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</si>
  <si>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</si>
  <si>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</si>
  <si>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</si>
  <si>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</si>
  <si>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</si>
  <si>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</si>
  <si>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</si>
  <si>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</si>
  <si>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</si>
  <si>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</si>
  <si>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</si>
  <si>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</si>
  <si>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</si>
  <si>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</si>
  <si>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</si>
  <si>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</si>
  <si>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</si>
  <si>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</si>
  <si>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</si>
  <si>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</si>
  <si>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</si>
  <si>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</si>
  <si>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</si>
  <si>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</si>
  <si>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</si>
  <si>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</si>
  <si>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</si>
  <si>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</si>
  <si>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</si>
  <si>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</si>
  <si>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</si>
  <si>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</si>
  <si>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</si>
  <si>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</si>
  <si>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</si>
  <si>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</si>
  <si>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</si>
  <si>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</si>
  <si>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</si>
  <si>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</si>
  <si>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</si>
  <si>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</si>
  <si>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</si>
  <si>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</si>
  <si>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</si>
  <si>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</si>
  <si>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</si>
  <si>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</si>
  <si>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</si>
  <si>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</si>
  <si>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</si>
  <si>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</si>
  <si>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</si>
  <si>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</si>
  <si>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</si>
  <si>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</si>
  <si>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</si>
  <si>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</si>
  <si>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</si>
  <si>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</si>
  <si>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</si>
  <si>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</si>
  <si>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</si>
  <si>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</si>
  <si>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</si>
  <si>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</si>
  <si>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</si>
  <si>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</si>
  <si>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</si>
  <si>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</si>
  <si>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</si>
  <si>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</si>
  <si>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</si>
  <si>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</si>
  <si>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</si>
  <si>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</si>
  <si>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</si>
  <si>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</si>
  <si>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</si>
  <si>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</si>
  <si>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</si>
  <si>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</si>
  <si>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</si>
  <si>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</si>
  <si>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</si>
  <si>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</si>
  <si>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</si>
  <si>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</si>
  <si>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</si>
  <si>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</si>
  <si>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</si>
  <si>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</si>
  <si>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</si>
  <si>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</si>
  <si>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</si>
  <si>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</si>
  <si>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</si>
  <si>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</si>
  <si>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</si>
  <si>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</si>
  <si>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</si>
  <si>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</si>
  <si>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</si>
  <si>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</si>
  <si>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</si>
  <si>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</si>
  <si>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</si>
  <si>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</si>
  <si>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</si>
  <si>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</si>
  <si>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</si>
  <si>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</si>
  <si>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</si>
  <si>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</si>
  <si>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</si>
  <si>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</si>
  <si>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</si>
  <si>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</si>
  <si>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</si>
  <si>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</si>
  <si>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</si>
  <si>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</si>
  <si>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</si>
  <si>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</si>
  <si>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</si>
  <si>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</si>
  <si>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</si>
  <si>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</si>
  <si>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</si>
  <si>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</si>
  <si>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</si>
  <si>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</si>
  <si>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</si>
  <si>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</si>
  <si>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</si>
  <si>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</si>
  <si>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</si>
  <si>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</si>
  <si>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</si>
  <si>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</si>
  <si>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</si>
  <si>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</si>
  <si>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</si>
  <si>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</si>
  <si>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</si>
  <si>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</si>
  <si>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</si>
  <si>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</si>
  <si>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</si>
  <si>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</si>
  <si>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</si>
  <si>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</si>
  <si>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</si>
  <si>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</si>
  <si>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</si>
  <si>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</si>
  <si>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</si>
  <si>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</si>
  <si>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</si>
  <si>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</si>
  <si>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</si>
  <si>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</si>
  <si>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</si>
  <si>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</si>
  <si>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</si>
  <si>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</si>
  <si>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</si>
  <si>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</si>
  <si>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</si>
  <si>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</si>
  <si>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</si>
  <si>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</si>
  <si>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</si>
  <si>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</si>
  <si>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</si>
  <si>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</si>
  <si>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</si>
  <si>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</si>
  <si>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</si>
  <si>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</si>
  <si>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</si>
  <si>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</si>
  <si>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</si>
  <si>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</si>
  <si>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</si>
  <si>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</si>
  <si>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</si>
  <si>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</si>
  <si>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</si>
  <si>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</si>
  <si>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</si>
  <si>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</si>
  <si>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</si>
  <si>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</si>
  <si>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</si>
  <si>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</si>
  <si>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</si>
  <si>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</si>
  <si>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</si>
  <si>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</si>
  <si>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</si>
  <si>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</si>
  <si>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</si>
  <si>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</si>
  <si>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</si>
  <si>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</si>
  <si>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</si>
  <si>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</si>
  <si>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</si>
  <si>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</si>
  <si>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</si>
  <si>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</si>
  <si>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</si>
  <si>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</si>
  <si>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</si>
  <si>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</si>
  <si>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</si>
  <si>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</si>
  <si>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</si>
  <si>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</si>
  <si>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</si>
  <si>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</si>
  <si>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</si>
  <si>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</si>
  <si>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</si>
  <si>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</si>
  <si>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</si>
  <si>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</si>
  <si>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</si>
  <si>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</si>
  <si>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</si>
  <si>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</si>
  <si>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</si>
  <si>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</si>
  <si>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</si>
  <si>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</si>
  <si>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</si>
  <si>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</si>
  <si>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</si>
  <si>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</si>
  <si>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</si>
  <si>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</si>
  <si>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</si>
  <si>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</si>
  <si>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</si>
  <si>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</si>
  <si>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</si>
  <si>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</si>
  <si>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</si>
  <si>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</si>
  <si>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</si>
  <si>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</si>
  <si>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</si>
  <si>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</si>
  <si>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</si>
  <si>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</si>
  <si>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</si>
  <si>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</si>
  <si>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</si>
  <si>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</si>
  <si>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</si>
  <si>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</si>
  <si>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</si>
  <si>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</si>
  <si>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</si>
  <si>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</si>
  <si>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</si>
  <si>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</si>
  <si>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</si>
  <si>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</si>
  <si>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</si>
  <si>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</si>
  <si>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</si>
  <si>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</si>
  <si>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</si>
  <si>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</si>
  <si>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</si>
  <si>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</si>
  <si>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</si>
  <si>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</si>
  <si>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</si>
  <si>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</si>
  <si>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</si>
  <si>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</si>
  <si>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</si>
  <si>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</si>
  <si>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</si>
  <si>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</si>
  <si>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</si>
  <si>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</si>
  <si>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</si>
  <si>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</si>
  <si>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</si>
  <si>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</si>
  <si>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</si>
  <si>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</si>
  <si>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</si>
  <si>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</si>
  <si>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</si>
  <si>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</si>
  <si>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</si>
  <si>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</si>
  <si>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</si>
  <si>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</si>
  <si>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</si>
  <si>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</si>
  <si>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</si>
  <si>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</si>
  <si>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</si>
  <si>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</si>
  <si>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</si>
  <si>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</si>
  <si>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</si>
  <si>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</si>
  <si>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</si>
  <si>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</si>
  <si>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</si>
  <si>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</si>
  <si>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</si>
  <si>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</si>
  <si>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</si>
  <si>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</si>
  <si>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</si>
  <si>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</si>
  <si>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</si>
  <si>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</si>
  <si>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</si>
  <si>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</si>
  <si>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</si>
  <si>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</si>
  <si>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</si>
  <si>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</si>
  <si>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</si>
  <si>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</si>
  <si>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</si>
  <si>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</si>
  <si>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</si>
  <si>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</si>
  <si>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</si>
  <si>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</si>
  <si>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</si>
  <si>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</si>
  <si>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</si>
  <si>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</si>
  <si>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</si>
  <si>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</si>
  <si>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</si>
  <si>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</si>
  <si>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</si>
  <si>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</si>
  <si>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</si>
  <si>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</si>
  <si>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</si>
  <si>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</si>
  <si>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</si>
  <si>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</si>
  <si>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</si>
  <si>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</si>
  <si>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</si>
  <si>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</si>
  <si>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</si>
  <si>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</si>
  <si>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</si>
  <si>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</si>
  <si>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</si>
  <si>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</si>
  <si>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</si>
  <si>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</si>
  <si>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</si>
  <si>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</si>
  <si>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</si>
  <si>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</si>
  <si>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</si>
  <si>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</si>
  <si>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</si>
  <si>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</si>
  <si>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</si>
  <si>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</si>
  <si>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</si>
  <si>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</si>
  <si>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</si>
  <si>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</si>
  <si>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</si>
  <si>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</si>
  <si>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</si>
  <si>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</si>
  <si>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</si>
  <si>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</si>
  <si>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</si>
  <si>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</si>
  <si>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</si>
  <si>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</si>
  <si>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</si>
  <si>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</si>
  <si>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</si>
  <si>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</si>
  <si>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</si>
  <si>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</si>
  <si>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</si>
  <si>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</si>
  <si>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</si>
  <si>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</si>
  <si>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</si>
  <si>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</si>
  <si>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</si>
  <si>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</si>
  <si>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</si>
  <si>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</si>
  <si>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</si>
  <si>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</si>
  <si>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</si>
  <si>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</si>
  <si>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</si>
  <si>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</si>
  <si>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</si>
  <si>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</si>
  <si>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</si>
  <si>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</si>
  <si>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</si>
  <si>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</si>
  <si>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</si>
  <si>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</si>
  <si>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</si>
  <si>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</si>
  <si>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</si>
  <si>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</si>
  <si>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</si>
  <si>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</si>
  <si>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</si>
  <si>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</si>
  <si>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</si>
  <si>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</si>
  <si>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</si>
  <si>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</si>
  <si>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</si>
  <si>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</si>
  <si>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</si>
  <si>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</si>
  <si>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</si>
  <si>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</si>
  <si>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</si>
  <si>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</si>
  <si>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</si>
  <si>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</si>
  <si>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</si>
  <si>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</si>
  <si>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</si>
  <si>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</si>
  <si>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</si>
  <si>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</si>
  <si>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</si>
  <si>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</si>
  <si>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</si>
  <si>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</si>
  <si>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</si>
  <si>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</si>
  <si>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</si>
  <si>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</si>
  <si>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</si>
  <si>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</si>
  <si>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</si>
  <si>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</si>
  <si>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</si>
  <si>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</si>
  <si>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</si>
  <si>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</si>
  <si>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</si>
  <si>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</si>
  <si>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</si>
  <si>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</si>
  <si>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</si>
  <si>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</si>
  <si>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</si>
  <si>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</si>
  <si>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</si>
  <si>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</si>
  <si>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</si>
  <si>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</si>
  <si>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</si>
  <si>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</si>
  <si>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</si>
  <si>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</si>
  <si>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</si>
  <si>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</si>
  <si>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</si>
  <si>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</si>
  <si>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</si>
  <si>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</si>
  <si>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</si>
  <si>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</si>
  <si>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</si>
  <si>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</si>
  <si>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</si>
  <si>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</si>
  <si>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</si>
  <si>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</si>
  <si>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</si>
  <si>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</si>
  <si>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</si>
  <si>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</si>
  <si>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</si>
  <si>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</si>
  <si>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</si>
  <si>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</si>
  <si>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</si>
  <si>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</si>
  <si>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</si>
  <si>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</si>
  <si>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</si>
  <si>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</si>
  <si>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</si>
  <si>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</si>
  <si>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</si>
  <si>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</si>
  <si>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</si>
  <si>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</si>
  <si>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</si>
  <si>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</si>
  <si>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</si>
  <si>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</si>
  <si>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</si>
  <si>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</si>
  <si>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</si>
  <si>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</si>
  <si>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</si>
  <si>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</si>
  <si>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</si>
  <si>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</si>
  <si>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</si>
  <si>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</si>
  <si>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</si>
  <si>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</si>
  <si>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</si>
  <si>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</si>
  <si>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</si>
  <si>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</si>
  <si>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</si>
  <si>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</si>
  <si>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</si>
  <si>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</si>
  <si>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</si>
  <si>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</si>
  <si>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</si>
  <si>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</si>
  <si>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</si>
  <si>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</si>
  <si>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</si>
  <si>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</si>
  <si>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</si>
  <si>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</si>
  <si>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</si>
  <si>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</si>
  <si>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</si>
  <si>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</si>
  <si>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</si>
  <si>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</si>
  <si>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</si>
  <si>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</si>
  <si>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</si>
  <si>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</si>
  <si>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</si>
  <si>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</si>
  <si>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</si>
  <si>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</si>
  <si>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</si>
  <si>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</si>
  <si>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</si>
  <si>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</si>
  <si>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</si>
  <si>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</si>
  <si>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</si>
  <si>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</si>
  <si>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</si>
  <si>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</si>
  <si>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</si>
  <si>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</si>
  <si>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</si>
  <si>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</si>
  <si>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</si>
  <si>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</si>
  <si>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</si>
  <si>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</si>
  <si>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</si>
  <si>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</si>
  <si>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</si>
  <si>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</si>
  <si>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</si>
  <si>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</si>
  <si>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</si>
  <si>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</si>
  <si>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</si>
  <si>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</si>
  <si>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</si>
  <si>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</si>
  <si>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</si>
  <si>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</si>
  <si>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</si>
  <si>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</si>
  <si>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</si>
  <si>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</si>
  <si>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</si>
  <si>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</si>
  <si>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</si>
  <si>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</si>
  <si>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</si>
  <si>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</si>
  <si>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</si>
  <si>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</si>
  <si>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</si>
  <si>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</si>
  <si>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</si>
  <si>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</si>
  <si>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</si>
  <si>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</si>
  <si>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</si>
  <si>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</si>
  <si>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</si>
  <si>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</si>
  <si>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</si>
  <si>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</si>
  <si>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</si>
  <si>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</si>
  <si>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</si>
  <si>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</si>
  <si>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</si>
  <si>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</si>
  <si>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</si>
  <si>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</si>
  <si>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</si>
  <si>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</si>
  <si>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</si>
  <si>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</si>
  <si>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</si>
  <si>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</si>
  <si>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</si>
  <si>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</si>
  <si>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</si>
  <si>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</si>
  <si>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</si>
  <si>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</si>
  <si>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</si>
  <si>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</si>
  <si>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</si>
  <si>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</si>
  <si>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</si>
  <si>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</si>
  <si>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</si>
  <si>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</si>
  <si>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</si>
  <si>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</si>
  <si>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</si>
  <si>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</si>
  <si>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</si>
  <si>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</si>
  <si>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</si>
  <si>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</si>
  <si>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</si>
  <si>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</si>
  <si>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</si>
  <si>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</si>
  <si>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</si>
  <si>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</si>
  <si>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</si>
  <si>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</si>
  <si>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</si>
  <si>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</si>
  <si>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</si>
  <si>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</si>
  <si>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</si>
  <si>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</si>
  <si>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</si>
  <si>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</si>
  <si>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</si>
  <si>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</si>
  <si>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</si>
  <si>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</si>
  <si>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</si>
  <si>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</si>
  <si>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</si>
  <si>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</si>
  <si>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</si>
  <si>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</si>
  <si>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</si>
  <si>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</si>
  <si>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</si>
  <si>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</si>
  <si>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</si>
  <si>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</si>
  <si>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</si>
  <si>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</si>
  <si>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</si>
  <si>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</si>
  <si>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</si>
  <si>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</si>
  <si>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</si>
  <si>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</si>
  <si>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</si>
  <si>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</si>
  <si>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</si>
  <si>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</si>
  <si>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</si>
  <si>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</si>
  <si>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</si>
  <si>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</si>
  <si>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</si>
  <si>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</si>
  <si>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</si>
  <si>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</si>
  <si>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</si>
  <si>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</si>
  <si>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</si>
  <si>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</si>
  <si>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</si>
  <si>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</si>
  <si>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</si>
  <si>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</si>
  <si>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</si>
  <si>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</si>
  <si>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</si>
  <si>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</si>
  <si>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</si>
  <si>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</si>
  <si>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</si>
  <si>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</si>
  <si>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</si>
  <si>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</si>
  <si>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</si>
  <si>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</si>
  <si>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</si>
  <si>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</si>
  <si>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</si>
  <si>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</si>
  <si>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</si>
  <si>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</si>
  <si>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</si>
  <si>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</si>
  <si>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</si>
  <si>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</si>
  <si>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</si>
  <si>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</si>
  <si>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</si>
  <si>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</si>
  <si>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</si>
  <si>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</si>
  <si>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</si>
  <si>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</si>
  <si>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</si>
  <si>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</si>
  <si>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</si>
  <si>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</si>
  <si>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</si>
  <si>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</si>
  <si>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</si>
  <si>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</si>
  <si>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</si>
  <si>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</si>
  <si>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</si>
  <si>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</si>
  <si>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</si>
  <si>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</si>
  <si>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</si>
  <si>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</si>
  <si>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</si>
  <si>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</si>
  <si>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</si>
  <si>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</si>
  <si>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</si>
  <si>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</si>
  <si>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</si>
  <si>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</si>
  <si>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</si>
  <si>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</si>
  <si>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</si>
  <si>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</si>
  <si>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</si>
  <si>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</si>
  <si>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</si>
  <si>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</si>
  <si>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</si>
  <si>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</si>
  <si>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</si>
  <si>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</si>
  <si>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</si>
  <si>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</si>
  <si>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</si>
  <si>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</si>
  <si>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</si>
  <si>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</si>
  <si>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</si>
  <si>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</si>
  <si>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</si>
  <si>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</si>
  <si>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</si>
  <si>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</si>
  <si>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</si>
  <si>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</si>
  <si>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</si>
  <si>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</si>
  <si>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</si>
  <si>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</si>
  <si>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</si>
  <si>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</si>
  <si>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</si>
  <si>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</si>
  <si>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</si>
  <si>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</si>
  <si>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</si>
  <si>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</si>
  <si>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</si>
  <si>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</si>
  <si>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</si>
  <si>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</si>
  <si>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</si>
  <si>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</si>
  <si>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</si>
  <si>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</si>
  <si>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</si>
  <si>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</si>
  <si>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</si>
  <si>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</si>
  <si>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</si>
  <si>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</si>
  <si>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</si>
  <si>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</si>
  <si>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</si>
  <si>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</si>
  <si>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</si>
  <si>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</si>
  <si>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</si>
  <si>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</si>
  <si>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</si>
  <si>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</si>
  <si>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</si>
  <si>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</si>
  <si>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</si>
  <si>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</si>
  <si>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</si>
  <si>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</si>
  <si>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</si>
  <si>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</si>
  <si>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</si>
  <si>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</si>
  <si>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</si>
  <si>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</si>
  <si>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</si>
  <si>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</si>
  <si>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</si>
  <si>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</si>
  <si>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</si>
  <si>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</si>
  <si>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</si>
  <si>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</si>
  <si>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</si>
  <si>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</si>
  <si>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</si>
  <si>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</si>
  <si>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</si>
  <si>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</si>
  <si>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</si>
  <si>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</si>
  <si>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</si>
  <si>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</si>
  <si>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</si>
  <si>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</si>
  <si>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</si>
  <si>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</si>
  <si>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</si>
  <si>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</si>
  <si>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</si>
  <si>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</si>
  <si>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</si>
  <si>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</si>
  <si>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</si>
  <si>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</si>
  <si>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</si>
  <si>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</si>
  <si>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</si>
  <si>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</si>
  <si>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</si>
  <si>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</si>
  <si>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</si>
  <si>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</si>
  <si>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</si>
  <si>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</si>
  <si>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</si>
  <si>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</si>
  <si>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</si>
  <si>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</si>
  <si>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</si>
  <si>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</si>
  <si>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</si>
  <si>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</si>
  <si>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</si>
  <si>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</si>
  <si>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</si>
  <si>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</si>
  <si>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</si>
  <si>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</si>
  <si>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</si>
  <si>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</si>
  <si>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</si>
  <si>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</si>
  <si>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</si>
  <si>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</si>
  <si>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</si>
  <si>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</si>
  <si>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</si>
  <si>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</si>
  <si>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</si>
  <si>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</si>
  <si>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</si>
  <si>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</si>
  <si>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</si>
  <si>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</si>
  <si>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</si>
  <si>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</si>
  <si>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</si>
  <si>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</si>
  <si>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</si>
  <si>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</si>
  <si>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</si>
  <si>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</si>
  <si>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</si>
  <si>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</si>
  <si>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</si>
  <si>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</si>
  <si>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</si>
  <si>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</si>
  <si>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</si>
  <si>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</si>
  <si>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</si>
  <si>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</si>
  <si>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</si>
  <si>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</si>
  <si>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</si>
  <si>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</si>
  <si>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</si>
  <si>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</si>
  <si>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</si>
  <si>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</si>
  <si>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</si>
  <si>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</si>
  <si>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</si>
  <si>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</si>
  <si>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</si>
  <si>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</si>
  <si>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</si>
  <si>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</si>
  <si>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</si>
  <si>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</si>
  <si>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</si>
  <si>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</si>
  <si>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</si>
  <si>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</si>
  <si>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</si>
  <si>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</si>
  <si>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</si>
  <si>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</si>
  <si>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</si>
  <si>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</si>
  <si>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</si>
  <si>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</si>
  <si>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</si>
  <si>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</si>
  <si>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</si>
  <si>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</si>
  <si>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</si>
  <si>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</si>
  <si>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</si>
  <si>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</si>
  <si>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</si>
  <si>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</si>
  <si>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</si>
  <si>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</si>
  <si>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</si>
  <si>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</si>
  <si>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</si>
  <si>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</si>
  <si>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</si>
  <si>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</si>
  <si>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</si>
  <si>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</si>
  <si>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</si>
  <si>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</si>
  <si>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</si>
  <si>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</si>
  <si>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</si>
  <si>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</si>
  <si>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</si>
  <si>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</si>
  <si>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</si>
  <si>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</si>
  <si>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</si>
  <si>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</si>
  <si>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</si>
  <si>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</si>
  <si>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</si>
  <si>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</si>
  <si>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</si>
  <si>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</si>
  <si>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</si>
  <si>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</si>
  <si>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</si>
  <si>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</si>
  <si>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</si>
  <si>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</si>
  <si>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</si>
  <si>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</si>
  <si>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</si>
  <si>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</si>
  <si>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</si>
  <si>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</si>
  <si>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</si>
  <si>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</si>
  <si>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</si>
  <si>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</si>
  <si>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</si>
  <si>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</si>
  <si>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</si>
  <si>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</si>
  <si>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</si>
  <si>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</si>
  <si>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</si>
  <si>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</si>
  <si>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</si>
  <si>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</si>
  <si>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</si>
  <si>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</si>
  <si>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</si>
  <si>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</si>
  <si>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</si>
  <si>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</si>
  <si>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</si>
  <si>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</si>
  <si>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</si>
  <si>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</si>
  <si>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</si>
  <si>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</si>
  <si>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</si>
  <si>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</si>
  <si>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</si>
  <si>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</si>
  <si>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</si>
  <si>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</si>
  <si>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</si>
  <si>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</si>
  <si>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</si>
  <si>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</si>
  <si>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</si>
  <si>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</si>
  <si>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</si>
  <si>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</si>
  <si>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</si>
  <si>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</si>
  <si>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</si>
  <si>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</si>
  <si>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</si>
  <si>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</si>
  <si>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</si>
  <si>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</si>
  <si>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</si>
  <si>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</si>
  <si>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</si>
  <si>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</si>
  <si>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</si>
  <si>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</si>
  <si>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</si>
  <si>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</si>
  <si>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</si>
  <si>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</si>
  <si>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</si>
  <si>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</si>
  <si>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</si>
  <si>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</si>
  <si>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</si>
  <si>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</si>
  <si>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</si>
  <si>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</si>
  <si>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</si>
  <si>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</si>
  <si>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</si>
  <si>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</si>
  <si>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</si>
  <si>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</si>
  <si>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</si>
  <si>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</si>
  <si>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</si>
  <si>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</si>
  <si>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</si>
  <si>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</si>
  <si>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</si>
  <si>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</si>
  <si>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</si>
  <si>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</si>
  <si>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</si>
  <si>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</si>
  <si>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</si>
  <si>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</si>
  <si>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</si>
  <si>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</si>
  <si>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</si>
  <si>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</si>
  <si>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</si>
  <si>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</si>
  <si>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</si>
  <si>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</si>
  <si>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</si>
  <si>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</si>
  <si>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</si>
  <si>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</si>
  <si>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</si>
  <si>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</si>
  <si>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</si>
  <si>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</si>
  <si>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</si>
  <si>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</si>
  <si>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</si>
  <si>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</si>
  <si>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</si>
  <si>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</si>
  <si>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</si>
  <si>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</si>
  <si>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</si>
  <si>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</si>
  <si>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</si>
  <si>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</si>
  <si>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</si>
  <si>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</si>
  <si>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</si>
  <si>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</si>
  <si>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</si>
  <si>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</si>
  <si>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</si>
  <si>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</si>
  <si>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</si>
  <si>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</si>
  <si>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</si>
  <si>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</si>
  <si>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</si>
  <si>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</si>
  <si>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</si>
  <si>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</si>
  <si>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</si>
  <si>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</si>
  <si>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</si>
  <si>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</si>
  <si>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</si>
  <si>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</si>
  <si>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</si>
  <si>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</si>
  <si>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</si>
  <si>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</si>
  <si>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</si>
  <si>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</si>
  <si>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</si>
  <si>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</si>
  <si>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</si>
  <si>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</si>
  <si>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</si>
  <si>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</si>
  <si>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</si>
  <si>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</si>
  <si>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</si>
  <si>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</si>
  <si>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</si>
  <si>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</si>
  <si>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</si>
  <si>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</si>
  <si>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</si>
  <si>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</si>
  <si>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</si>
  <si>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</si>
  <si>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</si>
  <si>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</si>
  <si>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</si>
  <si>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</si>
  <si>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</si>
  <si>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</si>
  <si>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</si>
  <si>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</si>
  <si>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</si>
  <si>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</si>
  <si>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</si>
  <si>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</si>
  <si>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</si>
  <si>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</si>
  <si>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</si>
  <si>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</si>
  <si>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</si>
  <si>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</si>
  <si>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</si>
  <si>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</si>
  <si>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</si>
  <si>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</si>
  <si>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</si>
  <si>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</si>
  <si>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</si>
  <si>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</si>
  <si>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</si>
  <si>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</si>
  <si>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</si>
  <si>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</si>
  <si>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</si>
  <si>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</si>
  <si>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</si>
  <si>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</si>
  <si>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</si>
  <si>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</si>
  <si>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</si>
  <si>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</si>
  <si>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</si>
  <si>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</si>
  <si>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</si>
  <si>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</si>
  <si>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</si>
  <si>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</si>
  <si>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</si>
  <si>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</si>
  <si>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</si>
  <si>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</si>
  <si>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</si>
  <si>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</si>
  <si>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</si>
  <si>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</si>
  <si>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</si>
  <si>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</si>
  <si>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</si>
  <si>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</si>
  <si>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</si>
  <si>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</si>
  <si>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</si>
  <si>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</si>
  <si>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</si>
  <si>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</si>
  <si>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</si>
  <si>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</si>
  <si>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</si>
  <si>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</si>
  <si>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</si>
  <si>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</si>
  <si>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</si>
  <si>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</si>
  <si>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</si>
  <si>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</si>
  <si>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</si>
  <si>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</si>
  <si>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</si>
  <si>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</si>
  <si>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</si>
  <si>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</si>
  <si>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</si>
  <si>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</si>
  <si>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</si>
  <si>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</si>
  <si>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</si>
  <si>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</si>
  <si>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</si>
  <si>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</si>
  <si>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</si>
  <si>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</si>
  <si>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</si>
  <si>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</si>
  <si>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</si>
  <si>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</si>
  <si>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</si>
  <si>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</si>
  <si>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</si>
  <si>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</si>
  <si>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</si>
  <si>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</si>
  <si>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</si>
  <si>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</si>
  <si>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</si>
  <si>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</si>
  <si>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</si>
  <si>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</si>
  <si>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</si>
  <si>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</si>
  <si>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</si>
  <si>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</si>
  <si>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</si>
  <si>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</si>
  <si>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</si>
  <si>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</si>
  <si>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</si>
  <si>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</si>
  <si>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</si>
  <si>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</si>
  <si>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</si>
  <si>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</si>
  <si>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</si>
  <si>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</si>
  <si>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</si>
  <si>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</si>
  <si>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</si>
  <si>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</si>
  <si>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</si>
  <si>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</si>
  <si>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</si>
  <si>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</si>
  <si>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</si>
  <si>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</si>
  <si>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</si>
  <si>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</si>
  <si>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</si>
  <si>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</si>
  <si>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</si>
  <si>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</si>
  <si>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</si>
  <si>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</si>
  <si>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</si>
  <si>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</si>
  <si>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</si>
  <si>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</si>
  <si>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</si>
  <si>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</si>
  <si>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</si>
  <si>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</si>
  <si>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</si>
  <si>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</si>
  <si>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</si>
  <si>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</si>
  <si>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</si>
  <si>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</si>
  <si>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</si>
  <si>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</si>
  <si>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</si>
  <si>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</si>
  <si>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</si>
  <si>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</si>
  <si>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</si>
  <si>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</si>
  <si>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</si>
  <si>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</si>
  <si>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</si>
  <si>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</si>
  <si>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</si>
  <si>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</si>
  <si>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</si>
  <si>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</si>
  <si>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</si>
  <si>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</si>
  <si>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</si>
  <si>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</si>
  <si>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</si>
  <si>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</si>
  <si>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</si>
  <si>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</si>
  <si>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</si>
  <si>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</si>
  <si>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</si>
  <si>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</si>
  <si>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</si>
  <si>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</si>
  <si>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</si>
  <si>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</si>
  <si>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</si>
  <si>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</si>
  <si>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</si>
  <si>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</si>
  <si>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</si>
  <si>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</si>
  <si>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</si>
  <si>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</si>
  <si>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</si>
  <si>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</si>
  <si>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</si>
  <si>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</si>
  <si>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</si>
  <si>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</si>
  <si>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</si>
  <si>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</si>
  <si>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</si>
  <si>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</si>
  <si>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</si>
  <si>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</si>
  <si>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</si>
  <si>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</si>
  <si>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</si>
  <si>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</si>
  <si>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</si>
  <si>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</si>
  <si>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</si>
  <si>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</si>
  <si>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</si>
  <si>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</si>
  <si>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</si>
  <si>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</si>
  <si>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</si>
  <si>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</si>
  <si>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</si>
  <si>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</si>
  <si>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</si>
  <si>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</si>
  <si>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</si>
  <si>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</si>
  <si>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</si>
  <si>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</si>
  <si>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</si>
  <si>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</si>
  <si>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</si>
  <si>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</si>
  <si>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</si>
  <si>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</si>
  <si>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</si>
  <si>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</si>
  <si>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</si>
  <si>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</si>
  <si>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</si>
  <si>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</si>
  <si>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</si>
  <si>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</si>
  <si>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</si>
  <si>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</si>
  <si>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</si>
  <si>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</si>
  <si>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</si>
  <si>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</si>
  <si>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</si>
  <si>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</si>
  <si>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</si>
  <si>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</si>
  <si>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</si>
  <si>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</si>
  <si>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</si>
  <si>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</si>
  <si>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</si>
  <si>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</si>
  <si>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</si>
  <si>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</si>
  <si>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</si>
  <si>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</si>
  <si>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</si>
  <si>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</si>
  <si>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</si>
  <si>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</si>
  <si>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</si>
  <si>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</si>
  <si>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</si>
  <si>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</si>
  <si>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</si>
  <si>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</si>
  <si>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</si>
  <si>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</si>
  <si>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</si>
  <si>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</si>
  <si>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</si>
  <si>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</si>
  <si>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</si>
  <si>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</si>
  <si>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</si>
  <si>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</si>
  <si>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</si>
  <si>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</si>
  <si>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</si>
  <si>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</si>
  <si>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</si>
  <si>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</si>
  <si>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</si>
  <si>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</si>
  <si>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</si>
  <si>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</si>
  <si>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</si>
  <si>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</si>
  <si>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</si>
  <si>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</si>
  <si>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</si>
  <si>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</si>
  <si>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</si>
  <si>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</si>
  <si>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</si>
  <si>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</si>
  <si>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</si>
  <si>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</si>
  <si>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</si>
  <si>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</si>
  <si>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</si>
  <si>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</si>
  <si>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</si>
  <si>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</si>
  <si>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</si>
  <si>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</si>
  <si>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</si>
  <si>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</si>
  <si>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</si>
  <si>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</si>
  <si>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</si>
  <si>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</si>
  <si>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</si>
  <si>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</si>
  <si>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</si>
  <si>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</si>
  <si>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</si>
  <si>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</si>
  <si>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</si>
  <si>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</si>
  <si>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</si>
  <si>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</si>
  <si>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</si>
  <si>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</si>
  <si>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</si>
  <si>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</si>
  <si>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</si>
  <si>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</si>
  <si>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</si>
  <si>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</si>
  <si>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</si>
  <si>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</si>
  <si>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</si>
  <si>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</si>
  <si>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</si>
  <si>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</si>
  <si>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</si>
  <si>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</si>
  <si>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</si>
  <si>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</si>
  <si>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</si>
  <si>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</si>
  <si>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</si>
  <si>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</si>
  <si>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</si>
  <si>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</si>
  <si>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</si>
  <si>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</si>
  <si>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</si>
  <si>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</si>
  <si>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</si>
  <si>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</si>
  <si>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</si>
  <si>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</si>
  <si>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</si>
  <si>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</si>
  <si>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</si>
  <si>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</si>
  <si>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</si>
  <si>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</si>
  <si>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</si>
  <si>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</si>
  <si>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</si>
  <si>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</si>
  <si>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</si>
  <si>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</si>
  <si>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</si>
  <si>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</si>
  <si>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</si>
  <si>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</si>
  <si>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</si>
  <si>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</si>
  <si>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</si>
  <si>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</si>
  <si>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</si>
  <si>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</si>
  <si>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</si>
  <si>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</si>
  <si>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</si>
  <si>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</si>
  <si>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</si>
  <si>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</si>
  <si>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</si>
  <si>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</si>
  <si>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</si>
  <si>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</si>
  <si>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</si>
  <si>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</si>
  <si>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</si>
  <si>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</si>
  <si>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</si>
  <si>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</si>
  <si>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</si>
  <si>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</si>
  <si>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</si>
  <si>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</si>
  <si>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</si>
  <si>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</si>
  <si>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</si>
  <si>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</si>
  <si>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</si>
  <si>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</si>
  <si>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</si>
  <si>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</si>
  <si>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</si>
  <si>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</si>
  <si>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</si>
  <si>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</si>
  <si>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</si>
  <si>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</si>
  <si>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</si>
  <si>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</si>
  <si>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</si>
  <si>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</si>
  <si>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</si>
  <si>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</si>
  <si>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</si>
  <si>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</si>
  <si>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</si>
  <si>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</si>
  <si>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</si>
  <si>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</si>
  <si>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</si>
  <si>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</si>
  <si>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</si>
  <si>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</si>
  <si>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</si>
  <si>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</si>
  <si>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</si>
  <si>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</si>
  <si>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</si>
  <si>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</si>
  <si>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</si>
  <si>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</si>
  <si>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</si>
  <si>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</si>
  <si>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</si>
  <si>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</si>
  <si>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</si>
  <si>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</si>
  <si>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</si>
  <si>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</si>
  <si>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</si>
  <si>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</si>
  <si>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</si>
  <si>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</si>
  <si>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</si>
  <si>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</si>
  <si>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</si>
  <si>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</si>
  <si>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</si>
  <si>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</si>
  <si>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</si>
  <si>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</si>
  <si>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</si>
  <si>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</si>
  <si>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</si>
  <si>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</si>
  <si>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</si>
  <si>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</si>
  <si>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</si>
  <si>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</si>
  <si>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</si>
  <si>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</si>
  <si>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</si>
  <si>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</si>
  <si>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</si>
  <si>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</si>
  <si>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</si>
  <si>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</si>
  <si>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</si>
  <si>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</si>
  <si>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</si>
  <si>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</si>
  <si>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</si>
  <si>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</si>
  <si>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</si>
  <si>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</si>
  <si>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</si>
  <si>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</si>
  <si>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</si>
  <si>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</si>
  <si>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</si>
  <si>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</si>
  <si>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</si>
  <si>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</si>
  <si>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</si>
  <si>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</si>
  <si>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</si>
  <si>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</si>
  <si>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</si>
  <si>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</si>
  <si>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</si>
  <si>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</si>
  <si>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</si>
  <si>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</si>
  <si>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</si>
  <si>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</si>
  <si>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</si>
  <si>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</si>
  <si>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</si>
  <si>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</si>
  <si>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</si>
  <si>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</si>
  <si>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</si>
  <si>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</si>
  <si>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</si>
  <si>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</si>
  <si>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</si>
  <si>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</si>
  <si>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</si>
  <si>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</si>
  <si>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</si>
  <si>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</si>
  <si>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</si>
  <si>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</si>
  <si>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</si>
  <si>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</si>
  <si>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</si>
  <si>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</si>
  <si>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</si>
  <si>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</si>
  <si>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</si>
  <si>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</si>
  <si>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</si>
  <si>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</si>
  <si>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</si>
  <si>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</si>
  <si>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</si>
  <si>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</si>
  <si>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</si>
  <si>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</si>
  <si>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</si>
  <si>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</si>
  <si>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</si>
  <si>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</si>
  <si>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</si>
  <si>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</si>
  <si>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</si>
  <si>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</si>
  <si>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</si>
  <si>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</si>
  <si>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</si>
  <si>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</si>
  <si>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</si>
  <si>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</si>
  <si>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</si>
  <si>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</si>
  <si>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</si>
  <si>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</si>
  <si>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</si>
  <si>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</si>
  <si>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</si>
  <si>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</si>
  <si>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</si>
  <si>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</si>
  <si>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</si>
  <si>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</si>
  <si>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</si>
  <si>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</si>
  <si>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</si>
  <si>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</si>
  <si>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</si>
  <si>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</si>
  <si>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</si>
  <si>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</si>
  <si>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</si>
  <si>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</si>
  <si>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</si>
  <si>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</si>
  <si>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</si>
  <si>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</si>
  <si>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</si>
  <si>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</si>
  <si>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</si>
  <si>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</si>
  <si>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</si>
  <si>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</si>
  <si>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</si>
  <si>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</si>
  <si>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</si>
  <si>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</si>
  <si>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</si>
  <si>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</si>
  <si>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</si>
  <si>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</si>
  <si>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</si>
  <si>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</si>
  <si>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</si>
  <si>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</si>
  <si>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</si>
  <si>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</si>
  <si>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</si>
  <si>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</si>
  <si>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</si>
  <si>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</si>
  <si>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</si>
  <si>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</si>
  <si>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</si>
  <si>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</si>
  <si>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</si>
  <si>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</si>
  <si>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</si>
  <si>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</si>
  <si>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</si>
  <si>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</si>
  <si>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</si>
  <si>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</si>
  <si>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</si>
  <si>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</si>
  <si>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</si>
  <si>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</si>
  <si>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</si>
  <si>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</si>
  <si>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</si>
  <si>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</si>
  <si>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</si>
  <si>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</si>
  <si>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</si>
  <si>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</si>
  <si>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</si>
  <si>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</si>
  <si>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</si>
  <si>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</si>
  <si>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</si>
  <si>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</si>
  <si>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</si>
  <si>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</si>
  <si>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</si>
  <si>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</si>
  <si>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</si>
  <si>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</si>
  <si>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</si>
  <si>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</si>
  <si>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</si>
  <si>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</si>
  <si>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</si>
  <si>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</si>
  <si>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</si>
  <si>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</si>
  <si>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</si>
  <si>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</si>
  <si>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</si>
  <si>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</si>
  <si>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</si>
  <si>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</si>
  <si>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</si>
  <si>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</si>
  <si>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</si>
  <si>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</si>
  <si>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</si>
  <si>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</si>
  <si>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</si>
  <si>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</si>
  <si>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</si>
  <si>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</si>
  <si>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</si>
  <si>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</si>
  <si>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</si>
  <si>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</si>
  <si>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</si>
  <si>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</si>
  <si>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</si>
  <si>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</si>
  <si>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</si>
  <si>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</si>
  <si>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</si>
  <si>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</si>
  <si>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</si>
  <si>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</si>
  <si>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</si>
  <si>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</si>
  <si>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</si>
  <si>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</si>
  <si>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</si>
  <si>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</si>
  <si>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</si>
  <si>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</si>
  <si>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</si>
  <si>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</si>
  <si>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</si>
  <si>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</si>
  <si>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</si>
  <si>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</si>
  <si>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</si>
  <si>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</si>
  <si>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</si>
  <si>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</si>
  <si>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</si>
  <si>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</si>
  <si>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</si>
  <si>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</si>
  <si>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</si>
  <si>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</si>
  <si>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</si>
  <si>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</si>
  <si>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</si>
  <si>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</si>
  <si>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</si>
  <si>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</si>
  <si>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</si>
  <si>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</si>
  <si>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</si>
  <si>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</si>
  <si>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</si>
  <si>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</si>
  <si>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</si>
  <si>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</si>
  <si>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</si>
  <si>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</si>
  <si>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</si>
  <si>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</si>
  <si>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</si>
  <si>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</si>
  <si>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</si>
  <si>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</si>
  <si>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</si>
  <si>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</si>
  <si>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</si>
  <si>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</si>
  <si>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</si>
  <si>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</si>
  <si>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</si>
  <si>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</si>
  <si>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</si>
  <si>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</si>
  <si>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</si>
  <si>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</si>
  <si>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</si>
  <si>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</si>
  <si>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</si>
  <si>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</si>
  <si>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</si>
  <si>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</si>
  <si>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</si>
  <si>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</si>
  <si>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</si>
  <si>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</si>
  <si>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</si>
  <si>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</si>
  <si>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</si>
  <si>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</si>
  <si>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</si>
  <si>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</si>
  <si>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</si>
  <si>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</si>
  <si>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</si>
  <si>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</si>
  <si>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</si>
  <si>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</si>
  <si>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</si>
  <si>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</si>
  <si>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</si>
  <si>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</si>
  <si>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</si>
  <si>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</si>
  <si>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</si>
  <si>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</si>
  <si>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</si>
  <si>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</si>
  <si>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</si>
  <si>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</si>
  <si>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</si>
  <si>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</si>
  <si>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</si>
  <si>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</si>
  <si>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</si>
  <si>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</si>
  <si>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</si>
  <si>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</si>
  <si>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</si>
  <si>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</si>
  <si>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</si>
  <si>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</si>
  <si>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</si>
  <si>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</si>
  <si>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</si>
  <si>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</si>
  <si>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</si>
  <si>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</si>
  <si>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</si>
  <si>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</si>
  <si>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</si>
  <si>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</si>
  <si>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</si>
  <si>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</si>
  <si>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</si>
  <si>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</si>
  <si>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</si>
  <si>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</si>
  <si>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</si>
  <si>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</si>
  <si>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</si>
  <si>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</si>
  <si>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</si>
  <si>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</si>
  <si>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</si>
  <si>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</si>
  <si>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</si>
  <si>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</si>
  <si>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</si>
  <si>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</si>
  <si>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</si>
  <si>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</si>
  <si>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</si>
  <si>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</si>
  <si>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</si>
  <si>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</si>
  <si>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</si>
  <si>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</si>
  <si>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</si>
  <si>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</si>
  <si>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</si>
  <si>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</si>
  <si>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</si>
  <si>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</si>
  <si>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</si>
  <si>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</si>
  <si>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</si>
  <si>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</si>
  <si>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</si>
  <si>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</si>
  <si>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</si>
  <si>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</si>
  <si>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</si>
  <si>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</si>
  <si>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</si>
  <si>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</si>
  <si>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</si>
  <si>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</si>
  <si>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</si>
  <si>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</si>
  <si>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</si>
  <si>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</si>
  <si>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</si>
  <si>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</si>
  <si>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</si>
  <si>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</si>
  <si>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</si>
  <si>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</si>
  <si>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</si>
  <si>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</si>
  <si>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</si>
  <si>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</si>
  <si>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</si>
  <si>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</si>
  <si>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</si>
  <si>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</si>
  <si>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</si>
  <si>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</si>
  <si>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</si>
  <si>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</si>
  <si>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</si>
  <si>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</si>
  <si>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</si>
  <si>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</si>
  <si>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</si>
  <si>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</si>
  <si>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</si>
  <si>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</si>
  <si>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</si>
  <si>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</si>
  <si>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</si>
  <si>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</si>
  <si>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</si>
  <si>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</si>
  <si>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</si>
  <si>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</si>
  <si>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</si>
  <si>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</si>
  <si>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</si>
  <si>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</si>
  <si>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</si>
  <si>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</si>
  <si>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</si>
  <si>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</si>
  <si>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</si>
  <si>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</si>
  <si>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</si>
  <si>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</si>
  <si>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</si>
  <si>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</si>
  <si>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</si>
  <si>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</si>
  <si>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</si>
  <si>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</si>
  <si>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</si>
  <si>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</si>
  <si>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</si>
  <si>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</si>
  <si>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</si>
  <si>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</si>
  <si>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</si>
  <si>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</si>
  <si>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</si>
  <si>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</si>
  <si>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</si>
  <si>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</si>
  <si>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</si>
  <si>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</si>
  <si>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</si>
  <si>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</si>
  <si>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</si>
  <si>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</si>
  <si>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</si>
  <si>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</si>
  <si>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</si>
  <si>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</si>
  <si>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</si>
  <si>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</si>
  <si>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</si>
  <si>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</si>
  <si>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</si>
  <si>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</si>
  <si>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</si>
  <si>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</si>
  <si>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</si>
  <si>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</si>
  <si>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</si>
  <si>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</si>
  <si>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</si>
  <si>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</si>
  <si>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</si>
  <si>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</si>
  <si>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</si>
  <si>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</si>
  <si>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</si>
  <si>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</si>
  <si>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</si>
  <si>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</si>
  <si>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</si>
  <si>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</si>
  <si>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</si>
  <si>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</si>
  <si>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</si>
  <si>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</si>
  <si>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</si>
  <si>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</si>
  <si>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</si>
  <si>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</si>
  <si>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</si>
  <si>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</si>
  <si>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</si>
  <si>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</si>
  <si>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</si>
  <si>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</si>
  <si>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</si>
  <si>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</si>
  <si>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</si>
  <si>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</si>
  <si>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</si>
  <si>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</si>
  <si>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</si>
  <si>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</si>
  <si>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</si>
  <si>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</si>
  <si>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</si>
  <si>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</si>
  <si>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</si>
  <si>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</si>
  <si>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</si>
  <si>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</si>
  <si>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</si>
  <si>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</si>
  <si>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</si>
  <si>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</si>
  <si>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</si>
  <si>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</si>
  <si>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</si>
  <si>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</si>
  <si>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</si>
  <si>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</si>
  <si>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</si>
  <si>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</si>
  <si>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</si>
  <si>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</si>
  <si>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</si>
  <si>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</si>
  <si>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</si>
  <si>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</si>
  <si>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</si>
  <si>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</si>
  <si>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</si>
  <si>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</si>
  <si>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</si>
  <si>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</si>
  <si>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</si>
  <si>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</si>
  <si>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</si>
  <si>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</si>
  <si>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</si>
  <si>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</si>
  <si>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</si>
  <si>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</si>
  <si>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</si>
  <si>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</si>
  <si>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</si>
  <si>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</si>
  <si>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</si>
  <si>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</si>
  <si>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</si>
  <si>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</si>
  <si>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</si>
  <si>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</si>
  <si>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</si>
  <si>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</si>
  <si>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</si>
  <si>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</si>
  <si>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</si>
  <si>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</si>
  <si>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</si>
  <si>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</si>
  <si>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</si>
  <si>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</si>
  <si>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</si>
  <si>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</si>
  <si>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</si>
  <si>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</si>
  <si>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</si>
  <si>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</si>
  <si>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</si>
  <si>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</si>
  <si>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</si>
  <si>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</si>
  <si>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</si>
  <si>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</si>
  <si>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</si>
  <si>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</si>
  <si>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</si>
  <si>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</si>
  <si>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</si>
  <si>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</si>
  <si>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</si>
  <si>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</si>
  <si>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</si>
  <si>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</si>
  <si>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</si>
  <si>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</si>
  <si>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</si>
  <si>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</si>
  <si>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</si>
  <si>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</si>
  <si>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</si>
  <si>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</si>
  <si>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</si>
  <si>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</si>
  <si>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</si>
  <si>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</si>
  <si>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</si>
  <si>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</si>
  <si>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</si>
  <si>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</si>
  <si>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</si>
  <si>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</si>
  <si>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</si>
  <si>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</si>
  <si>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</si>
  <si>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</si>
  <si>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</si>
  <si>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</si>
  <si>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</si>
  <si>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</si>
  <si>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</si>
  <si>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</si>
  <si>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</si>
  <si>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</si>
  <si>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</si>
  <si>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</si>
  <si>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</si>
  <si>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</si>
  <si>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</si>
  <si>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</si>
  <si>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</si>
  <si>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</si>
  <si>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</si>
  <si>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</si>
  <si>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</si>
  <si>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</si>
  <si>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</si>
  <si>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</si>
  <si>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</si>
  <si>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</si>
  <si>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</si>
  <si>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</si>
  <si>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</si>
  <si>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</si>
  <si>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</si>
  <si>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</si>
  <si>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</si>
  <si>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</si>
  <si>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</si>
  <si>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</si>
  <si>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</si>
  <si>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</si>
  <si>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</si>
  <si>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</si>
  <si>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</si>
  <si>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</si>
  <si>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</si>
  <si>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</si>
  <si>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</si>
  <si>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</si>
  <si>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</si>
  <si>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</si>
  <si>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</si>
  <si>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</si>
  <si>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</si>
  <si>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</si>
  <si>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</si>
  <si>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</si>
  <si>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</si>
  <si>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</si>
  <si>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</si>
  <si>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</si>
  <si>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</si>
  <si>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</si>
  <si>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</si>
  <si>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</si>
  <si>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</si>
  <si>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</si>
  <si>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</si>
  <si>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</si>
  <si>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</si>
  <si>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</si>
  <si>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</si>
  <si>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</si>
  <si>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</si>
  <si>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</si>
  <si>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</si>
  <si>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</si>
  <si>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</si>
  <si>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</si>
  <si>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</si>
  <si>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</si>
  <si>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</si>
  <si>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</si>
  <si>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</si>
  <si>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</si>
  <si>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</si>
  <si>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</si>
  <si>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</si>
  <si>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</si>
  <si>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</si>
  <si>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</si>
  <si>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</si>
  <si>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</si>
  <si>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</si>
  <si>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</si>
  <si>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</si>
  <si>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</si>
  <si>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</si>
  <si>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</si>
  <si>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</si>
  <si>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</si>
  <si>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</si>
  <si>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</si>
  <si>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</si>
  <si>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</si>
  <si>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</si>
  <si>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</si>
  <si>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</si>
  <si>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</si>
  <si>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</si>
  <si>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</si>
  <si>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</si>
  <si>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</si>
  <si>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</si>
  <si>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</si>
  <si>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</si>
  <si>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</si>
  <si>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</si>
  <si>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</si>
  <si>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</si>
  <si>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</si>
  <si>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</si>
  <si>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</si>
  <si>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</si>
  <si>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</si>
  <si>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</si>
  <si>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</si>
  <si>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</si>
  <si>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</si>
  <si>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</si>
  <si>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</si>
  <si>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</si>
  <si>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</si>
  <si>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</si>
  <si>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</si>
  <si>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</si>
  <si>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</si>
  <si>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</si>
  <si>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</si>
  <si>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</si>
  <si>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</si>
  <si>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</si>
  <si>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</si>
  <si>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</si>
  <si>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</si>
  <si>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</si>
  <si>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</si>
  <si>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</si>
  <si>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</si>
  <si>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</si>
  <si>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</si>
  <si>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</si>
  <si>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</si>
  <si>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</si>
  <si>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</si>
  <si>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</si>
  <si>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</si>
  <si>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</si>
  <si>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</si>
  <si>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</si>
  <si>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</si>
  <si>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</si>
  <si>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</si>
  <si>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</si>
  <si>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</si>
  <si>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</si>
  <si>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</si>
  <si>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</si>
  <si>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</si>
  <si>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</si>
  <si>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</si>
  <si>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</si>
  <si>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</si>
  <si>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</si>
  <si>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</si>
  <si>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</si>
  <si>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</si>
  <si>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</si>
  <si>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</si>
  <si>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</si>
  <si>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</si>
  <si>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</si>
  <si>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</si>
  <si>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</si>
  <si>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</si>
  <si>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</si>
  <si>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</si>
  <si>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</si>
  <si>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</si>
  <si>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</si>
  <si>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</si>
  <si>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</si>
  <si>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</si>
  <si>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</si>
  <si>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</si>
  <si>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</si>
  <si>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</si>
  <si>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</si>
  <si>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</si>
  <si>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</si>
  <si>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</si>
  <si>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</si>
  <si>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</si>
  <si>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</si>
  <si>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</si>
  <si>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</si>
  <si>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</si>
  <si>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</si>
  <si>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</si>
  <si>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</si>
  <si>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</si>
  <si>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</si>
  <si>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</si>
  <si>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</si>
  <si>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</si>
  <si>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</si>
  <si>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</si>
  <si>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</si>
  <si>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</si>
  <si>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</si>
  <si>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</si>
  <si>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</si>
  <si>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</si>
  <si>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</si>
  <si>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</si>
  <si>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</si>
  <si>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</si>
  <si>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</si>
  <si>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</si>
  <si>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</si>
  <si>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</si>
  <si>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</si>
  <si>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</si>
  <si>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</si>
  <si>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</si>
  <si>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</si>
  <si>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</si>
  <si>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</si>
  <si>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</si>
  <si>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</si>
  <si>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</si>
  <si>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</si>
  <si>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</si>
  <si>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</si>
  <si>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</si>
  <si>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</si>
  <si>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</si>
  <si>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</si>
  <si>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</si>
  <si>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</si>
  <si>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</si>
  <si>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</si>
  <si>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</si>
  <si>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</si>
  <si>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</si>
  <si>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</si>
  <si>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</si>
  <si>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</si>
  <si>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</si>
  <si>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</si>
  <si>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</si>
  <si>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</si>
  <si>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</si>
  <si>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</si>
  <si>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</si>
  <si>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</si>
  <si>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</si>
  <si>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</si>
  <si>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</si>
  <si>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</si>
  <si>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</si>
  <si>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</si>
  <si>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</si>
  <si>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</si>
  <si>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</si>
  <si>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</si>
  <si>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</si>
  <si>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</si>
  <si>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</si>
  <si>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</si>
  <si>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</si>
  <si>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</si>
  <si>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</si>
  <si>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</si>
  <si>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</si>
  <si>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</si>
  <si>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</si>
  <si>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</si>
  <si>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</si>
  <si>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</si>
  <si>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</si>
  <si>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</si>
  <si>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</si>
  <si>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</si>
  <si>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</si>
  <si>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</si>
  <si>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</si>
  <si>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</si>
  <si>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</si>
  <si>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</si>
  <si>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</si>
  <si>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</si>
  <si>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</si>
  <si>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</si>
  <si>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</si>
  <si>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</si>
  <si>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</si>
  <si>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</si>
  <si>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</si>
  <si>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</si>
  <si>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</si>
  <si>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</si>
  <si>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</si>
  <si>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</si>
  <si>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</si>
  <si>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</si>
  <si>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</si>
  <si>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</si>
  <si>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</si>
  <si>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</si>
  <si>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</si>
  <si>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</si>
  <si>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</si>
  <si>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</si>
  <si>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</si>
  <si>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</si>
  <si>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</si>
  <si>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</si>
  <si>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</si>
  <si>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</si>
  <si>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</si>
  <si>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</si>
  <si>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</si>
  <si>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</si>
  <si>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</si>
  <si>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</si>
  <si>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</si>
  <si>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</si>
  <si>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</si>
  <si>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</si>
  <si>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</si>
  <si>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</si>
  <si>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</si>
  <si>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</si>
  <si>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</si>
  <si>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</si>
  <si>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</si>
  <si>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</si>
  <si>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</si>
  <si>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</si>
  <si>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</si>
  <si>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</si>
  <si>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</si>
  <si>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</si>
  <si>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</si>
  <si>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</si>
  <si>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</si>
  <si>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</si>
  <si>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</si>
  <si>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</si>
  <si>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</si>
  <si>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</si>
  <si>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</si>
  <si>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</si>
  <si>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</si>
  <si>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</si>
  <si>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</si>
  <si>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</si>
  <si>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</si>
  <si>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</si>
  <si>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</si>
  <si>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</si>
  <si>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</si>
  <si>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</si>
  <si>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</si>
  <si>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</si>
  <si>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</si>
  <si>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</si>
  <si>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</si>
  <si>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</si>
  <si>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</si>
  <si>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</si>
  <si>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</si>
  <si>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</si>
  <si>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</si>
  <si>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</si>
  <si>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</si>
  <si>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</si>
  <si>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</si>
  <si>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</si>
  <si>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</si>
  <si>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</si>
  <si>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</si>
  <si>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</si>
  <si>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</si>
  <si>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</si>
  <si>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</si>
  <si>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</si>
  <si>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</si>
  <si>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</si>
  <si>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</si>
  <si>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</si>
  <si>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</si>
  <si>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</si>
  <si>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</si>
  <si>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</si>
  <si>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</si>
  <si>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</si>
  <si>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</si>
  <si>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</si>
  <si>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</si>
  <si>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</si>
  <si>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</si>
  <si>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</si>
  <si>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</si>
  <si>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</si>
  <si>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</si>
  <si>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</si>
  <si>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</si>
  <si>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</si>
  <si>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</si>
  <si>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</si>
  <si>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</si>
  <si>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</si>
  <si>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</si>
  <si>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</si>
  <si>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</si>
  <si>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</si>
  <si>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</si>
  <si>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</si>
  <si>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</si>
  <si>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</si>
  <si>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</si>
  <si>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</si>
  <si>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</si>
  <si>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</si>
  <si>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</si>
  <si>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</si>
  <si>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</si>
  <si>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</si>
  <si>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</si>
  <si>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</si>
  <si>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</si>
  <si>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</si>
  <si>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</si>
  <si>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</si>
  <si>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</si>
  <si>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</si>
  <si>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</si>
  <si>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</si>
  <si>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</si>
  <si>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</si>
  <si>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</si>
  <si>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</si>
  <si>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</si>
  <si>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</si>
  <si>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</si>
  <si>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</si>
  <si>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</si>
  <si>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</si>
  <si>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</si>
  <si>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</si>
  <si>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</si>
  <si>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</si>
  <si>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</si>
  <si>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</si>
  <si>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</si>
  <si>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</si>
  <si>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</si>
  <si>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</si>
  <si>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</si>
  <si>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</si>
  <si>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</si>
  <si>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</si>
  <si>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</si>
  <si>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</si>
  <si>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</si>
  <si>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</si>
  <si>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</si>
  <si>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</si>
  <si>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</si>
  <si>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</si>
  <si>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</si>
  <si>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</si>
  <si>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</si>
  <si>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</si>
  <si>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</si>
  <si>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</si>
  <si>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</si>
  <si>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</si>
  <si>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</si>
  <si>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</si>
  <si>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</si>
  <si>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</si>
  <si>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</si>
  <si>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</si>
  <si>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</si>
  <si>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</si>
  <si>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</si>
  <si>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</si>
  <si>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</si>
  <si>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</si>
  <si>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</si>
  <si>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</si>
  <si>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</si>
  <si>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</si>
  <si>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</si>
  <si>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</si>
  <si>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</si>
  <si>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</si>
  <si>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</si>
  <si>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</si>
  <si>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</si>
  <si>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</si>
  <si>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</si>
  <si>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</si>
  <si>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</si>
  <si>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</si>
  <si>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</si>
  <si>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</si>
  <si>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</si>
  <si>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</si>
  <si>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</si>
  <si>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</si>
  <si>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</si>
  <si>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</si>
  <si>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</si>
  <si>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</si>
  <si>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</si>
  <si>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</si>
  <si>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</si>
  <si>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</si>
  <si>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</si>
  <si>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</si>
  <si>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</si>
  <si>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</si>
  <si>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</si>
  <si>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</si>
  <si>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</si>
  <si>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</si>
  <si>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</si>
  <si>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</si>
  <si>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</si>
  <si>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</si>
  <si>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</si>
  <si>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</si>
  <si>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</si>
  <si>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</si>
  <si>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</si>
  <si>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</si>
  <si>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</si>
  <si>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</si>
  <si>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</si>
  <si>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</si>
  <si>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</si>
  <si>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</si>
  <si>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</si>
  <si>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</si>
  <si>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</si>
  <si>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</si>
  <si>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</si>
  <si>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</si>
  <si>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</si>
  <si>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</si>
  <si>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</si>
  <si>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</si>
  <si>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</si>
  <si>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</si>
  <si>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</si>
  <si>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</si>
  <si>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</si>
  <si>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</si>
  <si>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</si>
  <si>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</si>
  <si>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</si>
  <si>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</si>
  <si>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</si>
  <si>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</si>
  <si>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</si>
  <si>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</si>
  <si>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</si>
  <si>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</si>
  <si>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</si>
  <si>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</si>
  <si>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</si>
  <si>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</si>
  <si>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</si>
  <si>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</si>
  <si>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</si>
  <si>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</si>
  <si>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</si>
  <si>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</si>
  <si>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</si>
  <si>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</si>
  <si>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</si>
  <si>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</si>
  <si>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</si>
  <si>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</si>
  <si>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</si>
  <si>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</si>
  <si>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</si>
  <si>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</si>
  <si>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</si>
  <si>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</si>
  <si>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</si>
  <si>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</si>
  <si>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</si>
  <si>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</si>
  <si>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</si>
  <si>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</si>
  <si>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</si>
  <si>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</si>
  <si>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</si>
  <si>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</si>
  <si>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</si>
  <si>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</si>
  <si>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</si>
  <si>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</si>
  <si>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</si>
  <si>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</si>
  <si>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</si>
  <si>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</si>
  <si>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</si>
  <si>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</si>
  <si>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</si>
  <si>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</si>
  <si>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</si>
  <si>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</si>
  <si>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</si>
  <si>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</si>
  <si>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</si>
  <si>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</si>
  <si>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</si>
  <si>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</si>
  <si>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</si>
  <si>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</si>
  <si>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</si>
  <si>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</si>
  <si>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</si>
  <si>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</si>
  <si>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</si>
  <si>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</si>
  <si>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</si>
  <si>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</si>
  <si>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</si>
  <si>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</si>
  <si>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</si>
  <si>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</si>
  <si>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</si>
  <si>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</si>
  <si>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</si>
  <si>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</si>
  <si>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</si>
  <si>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</si>
  <si>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</si>
  <si>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</si>
  <si>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</si>
  <si>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</si>
  <si>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</si>
  <si>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</si>
  <si>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</si>
  <si>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</si>
  <si>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</si>
  <si>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</si>
  <si>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</si>
  <si>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</si>
  <si>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</si>
  <si>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</si>
  <si>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</si>
  <si>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</si>
  <si>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</si>
  <si>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</si>
  <si>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</si>
  <si>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</si>
  <si>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</si>
  <si>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</si>
  <si>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</si>
  <si>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</si>
  <si>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</si>
  <si>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</si>
  <si>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</si>
  <si>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</si>
  <si>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</si>
  <si>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</si>
  <si>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</si>
  <si>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</si>
  <si>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</si>
  <si>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</si>
  <si>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</si>
  <si>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</si>
  <si>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</si>
  <si>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</si>
  <si>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</si>
  <si>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</si>
  <si>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</si>
  <si>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</si>
  <si>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</si>
  <si>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</si>
  <si>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</si>
  <si>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</si>
  <si>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</si>
  <si>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</si>
  <si>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</si>
  <si>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</si>
  <si>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</si>
  <si>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</si>
  <si>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</si>
  <si>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</si>
  <si>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</si>
  <si>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</si>
  <si>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</si>
  <si>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</si>
  <si>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</si>
  <si>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</si>
  <si>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</si>
  <si>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</si>
  <si>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</si>
  <si>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</si>
  <si>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</si>
  <si>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</si>
  <si>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</si>
  <si>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</si>
  <si>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</si>
  <si>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</si>
  <si>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</si>
  <si>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</si>
  <si>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</si>
  <si>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</si>
  <si>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</si>
  <si>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</si>
  <si>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</si>
  <si>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</si>
  <si>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</si>
  <si>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</si>
  <si>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</si>
  <si>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</si>
  <si>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</si>
  <si>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</si>
  <si>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</si>
  <si>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</si>
  <si>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</si>
  <si>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</si>
  <si>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</si>
  <si>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</si>
  <si>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</si>
  <si>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</si>
  <si>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</si>
  <si>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</si>
  <si>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</si>
  <si>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</si>
  <si>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</si>
  <si>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</si>
  <si>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</si>
  <si>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</si>
  <si>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</si>
  <si>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</si>
  <si>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</si>
  <si>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</si>
  <si>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</si>
  <si>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</si>
  <si>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</si>
  <si>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</si>
  <si>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</si>
  <si>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</si>
  <si>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</si>
  <si>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</si>
  <si>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</si>
  <si>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</si>
  <si>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</si>
  <si>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</si>
  <si>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</si>
  <si>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</si>
  <si>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</si>
  <si>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</si>
  <si>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</si>
  <si>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</si>
  <si>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</si>
  <si>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</si>
  <si>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</si>
  <si>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</si>
  <si>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</si>
  <si>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</si>
  <si>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</si>
  <si>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</si>
  <si>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</si>
  <si>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</si>
  <si>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</si>
  <si>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</si>
  <si>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</si>
  <si>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</si>
  <si>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</si>
  <si>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</si>
  <si>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</si>
  <si>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</si>
  <si>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</si>
  <si>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</si>
  <si>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</si>
  <si>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</si>
  <si>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</si>
  <si>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</si>
  <si>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</si>
  <si>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</si>
  <si>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</si>
  <si>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</si>
  <si>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</si>
  <si>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</si>
  <si>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</si>
  <si>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</si>
  <si>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</si>
  <si>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</si>
  <si>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</si>
  <si>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</si>
  <si>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</si>
  <si>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</si>
  <si>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</si>
  <si>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</si>
  <si>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</si>
  <si>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</si>
  <si>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</si>
  <si>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</si>
  <si>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</si>
  <si>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</si>
  <si>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</si>
  <si>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</si>
  <si>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</si>
  <si>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</si>
  <si>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</si>
  <si>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</si>
  <si>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</si>
  <si>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</si>
  <si>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</si>
  <si>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</si>
  <si>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</si>
  <si>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</si>
  <si>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</si>
  <si>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</si>
  <si>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</si>
  <si>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</si>
  <si>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</si>
  <si>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</si>
  <si>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</si>
  <si>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</si>
  <si>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</si>
  <si>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</si>
  <si>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</si>
  <si>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</si>
  <si>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</si>
  <si>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</si>
  <si>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</si>
  <si>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</si>
  <si>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</si>
  <si>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</si>
  <si>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</si>
  <si>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</si>
  <si>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</si>
  <si>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</si>
  <si>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</si>
  <si>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</si>
  <si>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</si>
  <si>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</si>
  <si>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</si>
  <si>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</si>
  <si>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</si>
  <si>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</si>
  <si>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</si>
  <si>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</si>
  <si>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</si>
  <si>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</si>
  <si>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</si>
  <si>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</si>
  <si>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</si>
  <si>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</si>
  <si>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</si>
  <si>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</si>
  <si>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</si>
  <si>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</si>
  <si>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</si>
  <si>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</si>
  <si>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</si>
  <si>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</si>
  <si>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</si>
  <si>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</si>
  <si>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</si>
  <si>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</si>
  <si>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</si>
  <si>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</si>
  <si>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</si>
  <si>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</si>
  <si>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</si>
  <si>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</si>
  <si>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</si>
  <si>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</si>
  <si>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</si>
  <si>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</si>
  <si>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</si>
  <si>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</si>
  <si>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</si>
  <si>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</si>
  <si>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</si>
  <si>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</si>
  <si>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</si>
  <si>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</si>
  <si>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</si>
  <si>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</si>
  <si>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</si>
  <si>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</si>
  <si>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</si>
  <si>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</si>
  <si>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</si>
  <si>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</si>
  <si>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</si>
  <si>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</si>
  <si>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</si>
  <si>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</si>
  <si>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</si>
  <si>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</si>
  <si>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</si>
  <si>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</si>
  <si>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</si>
  <si>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</si>
  <si>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</si>
  <si>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</si>
  <si>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</si>
  <si>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</si>
  <si>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</si>
  <si>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</si>
  <si>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</si>
  <si>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</si>
  <si>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</si>
  <si>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</si>
  <si>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</si>
  <si>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</si>
  <si>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</si>
  <si>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</si>
  <si>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</si>
  <si>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</si>
  <si>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</si>
  <si>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</si>
  <si>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</si>
  <si>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</si>
  <si>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</si>
  <si>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</si>
  <si>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</si>
  <si>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</si>
  <si>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</si>
  <si>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</si>
  <si>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</si>
  <si>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</si>
  <si>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</si>
  <si>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</si>
  <si>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</si>
  <si>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</si>
  <si>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</si>
  <si>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</si>
  <si>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</si>
  <si>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</si>
  <si>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</si>
  <si>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</si>
  <si>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</si>
  <si>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</si>
  <si>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</si>
  <si>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</si>
  <si>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</si>
  <si>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</si>
  <si>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</si>
  <si>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</si>
  <si>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</si>
  <si>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</si>
  <si>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</si>
  <si>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</si>
  <si>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</si>
  <si>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</si>
  <si>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</si>
  <si>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</si>
  <si>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</si>
  <si>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</si>
  <si>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</si>
  <si>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</si>
  <si>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</si>
  <si>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</si>
  <si>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</si>
  <si>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</si>
  <si>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</si>
  <si>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</si>
  <si>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</si>
  <si>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</si>
  <si>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</si>
  <si>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</si>
  <si>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</si>
  <si>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</si>
  <si>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</si>
  <si>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</si>
  <si>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</si>
  <si>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</si>
  <si>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</si>
  <si>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</si>
  <si>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</si>
  <si>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</si>
  <si>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</si>
  <si>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</si>
  <si>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</si>
  <si>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</si>
  <si>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</si>
  <si>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</si>
  <si>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</si>
  <si>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</si>
  <si>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</si>
  <si>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</si>
  <si>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</si>
  <si>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</si>
  <si>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</si>
  <si>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</si>
  <si>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</si>
  <si>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</si>
  <si>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</si>
  <si>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</si>
  <si>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</si>
  <si>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</si>
  <si>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</si>
  <si>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</si>
  <si>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</si>
  <si>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</si>
  <si>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</si>
  <si>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</si>
  <si>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</si>
  <si>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</si>
  <si>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</si>
  <si>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</si>
  <si>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</si>
  <si>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</si>
  <si>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</si>
  <si>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</si>
  <si>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</si>
  <si>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</si>
  <si>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</si>
  <si>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</si>
  <si>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</si>
  <si>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</si>
  <si>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</si>
  <si>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</si>
  <si>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</si>
  <si>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</si>
  <si>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</si>
  <si>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</si>
  <si>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</si>
  <si>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</si>
  <si>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</si>
  <si>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</si>
  <si>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</si>
  <si>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</si>
  <si>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</si>
  <si>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</si>
  <si>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</si>
  <si>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</si>
  <si>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</si>
  <si>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</si>
  <si>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</si>
  <si>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</si>
  <si>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</si>
  <si>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</si>
  <si>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</si>
  <si>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</si>
  <si>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</si>
  <si>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</si>
  <si>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</si>
  <si>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</si>
  <si>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</si>
  <si>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</si>
  <si>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</si>
  <si>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</si>
  <si>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</si>
  <si>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</si>
  <si>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</si>
  <si>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</si>
  <si>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</si>
  <si>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</si>
  <si>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</si>
  <si>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</si>
  <si>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</si>
  <si>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</si>
  <si>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</si>
  <si>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</si>
  <si>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</si>
  <si>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</si>
  <si>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</si>
  <si>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</si>
  <si>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</si>
  <si>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</si>
  <si>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</si>
  <si>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</si>
  <si>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</si>
  <si>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</si>
  <si>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</si>
  <si>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</si>
  <si>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</si>
  <si>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</si>
  <si>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</si>
  <si>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</si>
  <si>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</si>
  <si>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</si>
  <si>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</si>
  <si>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</si>
  <si>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</si>
  <si>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</si>
  <si>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</si>
  <si>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</si>
  <si>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</si>
  <si>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</si>
  <si>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</si>
  <si>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</si>
  <si>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</si>
  <si>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</si>
  <si>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</si>
  <si>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</si>
  <si>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</si>
  <si>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</si>
  <si>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</si>
  <si>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</si>
  <si>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</si>
  <si>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</si>
  <si>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</si>
  <si>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</si>
  <si>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</si>
  <si>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</si>
  <si>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</si>
  <si>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</si>
  <si>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</si>
  <si>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</si>
  <si>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</si>
  <si>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</si>
  <si>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</si>
  <si>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</si>
  <si>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</si>
  <si>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</si>
  <si>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</si>
  <si>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</si>
  <si>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</si>
  <si>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</si>
  <si>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</si>
  <si>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</si>
  <si>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</si>
  <si>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</si>
  <si>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</si>
  <si>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</si>
  <si>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</si>
  <si>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</si>
  <si>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</si>
  <si>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</si>
  <si>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</si>
  <si>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</si>
  <si>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</si>
  <si>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</si>
  <si>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</si>
  <si>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</si>
  <si>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</si>
  <si>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</si>
  <si>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</si>
  <si>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</si>
  <si>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</si>
  <si>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</si>
  <si>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</si>
  <si>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</si>
  <si>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</si>
  <si>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</si>
  <si>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</si>
  <si>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</si>
  <si>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</si>
  <si>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</si>
  <si>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</si>
  <si>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</si>
  <si>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</si>
  <si>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</si>
  <si>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</si>
  <si>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</si>
  <si>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</si>
  <si>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</si>
  <si>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</si>
  <si>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</si>
  <si>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</si>
  <si>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</si>
  <si>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</si>
  <si>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</si>
  <si>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</si>
  <si>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</si>
  <si>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</si>
  <si>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</si>
  <si>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</si>
  <si>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</si>
  <si>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</si>
  <si>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</si>
  <si>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</si>
  <si>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</si>
  <si>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</si>
  <si>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</si>
  <si>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</si>
  <si>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</si>
  <si>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</si>
  <si>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</si>
  <si>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</si>
  <si>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</si>
  <si>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</si>
  <si>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</si>
  <si>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</si>
  <si>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</si>
  <si>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</si>
  <si>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</si>
  <si>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</si>
  <si>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</si>
  <si>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</si>
  <si>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</si>
  <si>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</si>
  <si>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</si>
  <si>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</si>
  <si>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</si>
  <si>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</si>
  <si>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</si>
  <si>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</si>
  <si>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</si>
  <si>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</si>
  <si>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</si>
  <si>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</si>
  <si>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</si>
  <si>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</si>
  <si>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</si>
  <si>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</si>
  <si>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</si>
  <si>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</si>
  <si>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</si>
  <si>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</si>
  <si>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</si>
  <si>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</si>
  <si>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</si>
  <si>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</si>
  <si>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</si>
  <si>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</si>
  <si>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</si>
  <si>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</si>
  <si>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</si>
  <si>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</si>
  <si>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</si>
  <si>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</si>
  <si>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</si>
  <si>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</si>
  <si>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</si>
  <si>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</si>
  <si>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</si>
  <si>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</si>
  <si>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</si>
  <si>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</si>
  <si>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</si>
  <si>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</si>
  <si>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</si>
  <si>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</si>
  <si>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</si>
  <si>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</si>
  <si>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</si>
  <si>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</si>
  <si>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</si>
  <si>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</si>
  <si>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</si>
  <si>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</si>
  <si>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</si>
  <si>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</si>
  <si>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</si>
  <si>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</si>
  <si>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</si>
  <si>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</si>
  <si>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</si>
  <si>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</si>
  <si>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</si>
  <si>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</si>
  <si>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</si>
  <si>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</si>
  <si>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</si>
  <si>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</si>
  <si>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</si>
  <si>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</si>
  <si>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</si>
  <si>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</si>
  <si>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</si>
  <si>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</si>
  <si>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</si>
  <si>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</si>
  <si>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</si>
  <si>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</si>
  <si>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</si>
  <si>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</si>
  <si>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</si>
  <si>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</si>
  <si>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</si>
  <si>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</si>
  <si>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</si>
  <si>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</si>
  <si>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</si>
  <si>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</si>
  <si>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</si>
  <si>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</si>
  <si>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</si>
  <si>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</si>
  <si>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</si>
  <si>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</si>
  <si>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</si>
  <si>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</si>
  <si>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</si>
  <si>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</si>
  <si>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</si>
  <si>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</si>
  <si>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</si>
  <si>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</si>
  <si>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</si>
  <si>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</si>
  <si>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</si>
  <si>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</si>
  <si>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</si>
  <si>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</si>
  <si>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</si>
  <si>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</si>
  <si>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</si>
  <si>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</si>
  <si>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</si>
  <si>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</si>
  <si>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</si>
  <si>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</si>
  <si>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</si>
  <si>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</si>
  <si>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</si>
  <si>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</si>
  <si>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</si>
  <si>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</si>
  <si>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</si>
  <si>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</si>
  <si>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</si>
  <si>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</si>
  <si>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</si>
  <si>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</si>
  <si>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</si>
  <si>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</si>
  <si>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</si>
  <si>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</si>
  <si>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</si>
  <si>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</si>
  <si>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</si>
  <si>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</si>
  <si>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</si>
  <si>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</si>
  <si>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</si>
  <si>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</si>
  <si>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</si>
  <si>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</si>
  <si>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</si>
  <si>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</si>
  <si>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</si>
  <si>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</si>
  <si>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</si>
  <si>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</si>
  <si>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</si>
  <si>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</si>
  <si>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</si>
  <si>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</si>
  <si>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</si>
  <si>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</si>
  <si>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</si>
  <si>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</si>
  <si>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</si>
  <si>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</si>
  <si>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</si>
  <si>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</si>
  <si>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</si>
  <si>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</si>
  <si>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</si>
  <si>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</si>
  <si>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</si>
  <si>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</si>
  <si>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</si>
  <si>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</si>
  <si>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</si>
  <si>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</si>
  <si>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</si>
  <si>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</si>
  <si>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</si>
  <si>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</si>
  <si>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</si>
  <si>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</si>
  <si>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</si>
  <si>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</si>
  <si>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</si>
  <si>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</si>
  <si>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</si>
  <si>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</si>
  <si>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</si>
  <si>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</si>
  <si>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</si>
  <si>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</si>
  <si>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</si>
  <si>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</si>
  <si>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</si>
  <si>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</si>
  <si>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</si>
  <si>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</si>
  <si>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</si>
  <si>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</si>
  <si>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</si>
  <si>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</si>
  <si>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</si>
  <si>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</si>
  <si>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</si>
  <si>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</si>
  <si>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</si>
  <si>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</si>
  <si>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</si>
  <si>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</si>
  <si>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</si>
  <si>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</si>
  <si>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</si>
  <si>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</si>
  <si>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</si>
  <si>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</si>
  <si>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</si>
  <si>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</si>
  <si>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</si>
  <si>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</si>
  <si>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</si>
  <si>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</si>
  <si>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</si>
  <si>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</si>
  <si>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</si>
  <si>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</si>
  <si>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</si>
  <si>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</si>
  <si>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</si>
  <si>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</si>
  <si>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</si>
  <si>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</si>
  <si>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</si>
  <si>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</si>
  <si>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</si>
  <si>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</si>
  <si>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</si>
  <si>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</si>
  <si>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</si>
  <si>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</si>
  <si>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</si>
  <si>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</si>
  <si>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</si>
  <si>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</si>
  <si>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</si>
  <si>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</si>
  <si>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</si>
  <si>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</si>
  <si>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</si>
  <si>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</si>
  <si>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</si>
  <si>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</si>
  <si>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</si>
  <si>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</si>
  <si>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</si>
  <si>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</si>
  <si>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</si>
  <si>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</si>
  <si>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</si>
  <si>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</si>
  <si>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</si>
  <si>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</si>
  <si>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</si>
  <si>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</si>
  <si>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</si>
  <si>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</si>
  <si>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</si>
  <si>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</si>
  <si>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</si>
  <si>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</si>
  <si>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</si>
  <si>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</si>
  <si>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</si>
  <si>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</si>
  <si>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</si>
  <si>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</si>
  <si>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</si>
  <si>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</si>
  <si>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</si>
  <si>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</si>
  <si>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</si>
  <si>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</si>
  <si>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</si>
  <si>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</si>
  <si>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</si>
  <si>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</si>
  <si>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</si>
  <si>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</si>
  <si>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</si>
  <si>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</si>
  <si>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</si>
  <si>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</si>
  <si>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</si>
  <si>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</si>
  <si>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</si>
  <si>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</si>
  <si>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</si>
  <si>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</si>
  <si>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</si>
  <si>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</si>
  <si>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</si>
  <si>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</si>
  <si>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</si>
  <si>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</si>
  <si>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</si>
  <si>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</si>
  <si>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</si>
  <si>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</si>
  <si>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</si>
  <si>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</si>
  <si>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</si>
  <si>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</si>
  <si>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</si>
  <si>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</si>
  <si>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</si>
  <si>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</si>
  <si>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</si>
  <si>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</si>
  <si>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</si>
  <si>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</si>
  <si>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</si>
  <si>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</si>
  <si>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</si>
  <si>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</si>
  <si>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</si>
  <si>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</si>
  <si>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</si>
  <si>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</si>
  <si>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</si>
  <si>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</si>
  <si>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</si>
  <si>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</si>
  <si>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</si>
  <si>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</si>
  <si>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</si>
  <si>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</si>
  <si>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</si>
  <si>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</si>
  <si>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</si>
  <si>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</si>
  <si>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</si>
  <si>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</si>
  <si>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</si>
  <si>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</si>
  <si>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</si>
  <si>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</si>
  <si>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</si>
  <si>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</si>
  <si>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</si>
  <si>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</si>
  <si>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</si>
  <si>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</si>
  <si>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</si>
  <si>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</si>
  <si>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</si>
  <si>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</si>
  <si>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</si>
  <si>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</si>
  <si>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</si>
  <si>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</si>
  <si>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</si>
  <si>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</si>
  <si>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</si>
  <si>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</si>
  <si>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</si>
  <si>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</si>
  <si>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</si>
  <si>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</si>
  <si>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</si>
  <si>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</si>
  <si>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</si>
  <si>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</si>
  <si>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</si>
  <si>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</si>
  <si>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</si>
  <si>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</si>
  <si>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</si>
  <si>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</si>
  <si>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</si>
  <si>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</si>
  <si>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</si>
  <si>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</si>
  <si>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</si>
  <si>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</si>
  <si>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</si>
  <si>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</si>
  <si>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</si>
  <si>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</si>
  <si>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</si>
  <si>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</si>
  <si>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</si>
  <si>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</si>
  <si>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</si>
  <si>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</si>
  <si>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</si>
  <si>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</si>
  <si>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</si>
  <si>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</si>
  <si>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</si>
  <si>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</si>
  <si>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</si>
  <si>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</si>
  <si>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</si>
  <si>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</si>
  <si>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</si>
  <si>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</si>
  <si>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</si>
  <si>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</si>
  <si>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</si>
  <si>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</si>
  <si>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</si>
  <si>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</si>
  <si>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</si>
  <si>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</si>
  <si>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</si>
  <si>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</si>
  <si>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</si>
  <si>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</si>
  <si>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</si>
  <si>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</si>
  <si>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</si>
  <si>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</si>
  <si>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</si>
  <si>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</si>
  <si>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</si>
  <si>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</si>
  <si>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</si>
  <si>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</si>
  <si>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</si>
  <si>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</si>
  <si>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</si>
  <si>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</si>
  <si>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</si>
  <si>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</si>
  <si>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</si>
  <si>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</si>
  <si>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</si>
  <si>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</si>
  <si>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</si>
  <si>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</si>
  <si>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</si>
  <si>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</si>
  <si>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</si>
  <si>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</si>
  <si>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</si>
  <si>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</si>
  <si>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</si>
  <si>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</si>
  <si>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</si>
  <si>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</si>
  <si>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</si>
  <si>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</si>
  <si>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</si>
  <si>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</si>
  <si>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</si>
  <si>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</si>
  <si>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</si>
  <si>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</si>
  <si>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</si>
  <si>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</si>
  <si>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</si>
  <si>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</si>
  <si>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</si>
  <si>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</si>
  <si>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</si>
  <si>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</si>
  <si>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</si>
  <si>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</si>
  <si>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</si>
  <si>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</si>
  <si>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</si>
  <si>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</si>
  <si>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</si>
  <si>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</si>
  <si>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</si>
  <si>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</si>
  <si>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</si>
  <si>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</si>
  <si>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</si>
  <si>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</si>
  <si>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</si>
  <si>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</si>
  <si>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</si>
  <si>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</si>
  <si>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</si>
  <si>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</si>
  <si>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</si>
  <si>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</si>
  <si>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</si>
  <si>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</si>
  <si>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</si>
  <si>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</si>
  <si>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</si>
  <si>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</si>
  <si>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</si>
  <si>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</si>
  <si>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</si>
  <si>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</si>
  <si>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</si>
  <si>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</si>
  <si>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</si>
  <si>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</si>
  <si>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</si>
  <si>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</si>
  <si>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</si>
  <si>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</si>
  <si>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</si>
  <si>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</si>
  <si>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</si>
  <si>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</si>
  <si>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</si>
  <si>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</si>
  <si>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</si>
  <si>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</si>
  <si>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</si>
  <si>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</si>
  <si>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</si>
  <si>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</si>
  <si>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</si>
  <si>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</si>
  <si>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</si>
  <si>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</si>
  <si>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</si>
  <si>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</si>
  <si>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</si>
  <si>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</si>
  <si>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</si>
  <si>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</si>
  <si>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</si>
  <si>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</si>
  <si>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</si>
  <si>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</si>
  <si>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</si>
  <si>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</si>
  <si>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</si>
  <si>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</si>
  <si>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</si>
  <si>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</si>
  <si>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</si>
  <si>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</si>
  <si>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</si>
  <si>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</si>
  <si>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</si>
  <si>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</si>
  <si>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</si>
  <si>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</si>
  <si>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</si>
  <si>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</si>
  <si>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</si>
  <si>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</si>
  <si>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</si>
  <si>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</si>
  <si>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</si>
  <si>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</si>
  <si>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</si>
  <si>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</si>
  <si>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</si>
  <si>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</si>
  <si>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</si>
  <si>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</si>
  <si>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</si>
  <si>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</si>
  <si>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</si>
  <si>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</si>
  <si>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</si>
  <si>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</si>
  <si>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</si>
  <si>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</si>
  <si>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</si>
  <si>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</si>
  <si>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</si>
  <si>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</si>
  <si>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</si>
  <si>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</si>
  <si>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</si>
  <si>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</si>
  <si>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</si>
  <si>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</si>
  <si>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</si>
  <si>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</si>
  <si>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</si>
  <si>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</si>
  <si>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</si>
  <si>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</si>
  <si>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</si>
  <si>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</si>
  <si>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</si>
  <si>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</si>
  <si>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</si>
  <si>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</si>
  <si>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</si>
  <si>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</si>
  <si>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</si>
  <si>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</si>
  <si>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</si>
  <si>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</si>
  <si>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</si>
  <si>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</si>
  <si>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</si>
  <si>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</si>
  <si>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</si>
  <si>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</si>
  <si>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</si>
  <si>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</si>
  <si>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</si>
  <si>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</si>
  <si>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</si>
  <si>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</si>
  <si>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</si>
  <si>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</si>
  <si>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</si>
  <si>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</si>
  <si>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</si>
  <si>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</si>
  <si>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</si>
  <si>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</si>
  <si>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</si>
  <si>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</si>
  <si>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</si>
  <si>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</si>
  <si>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</si>
  <si>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</si>
  <si>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</si>
  <si>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</si>
  <si>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</si>
  <si>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</si>
  <si>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</si>
  <si>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</si>
  <si>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</si>
  <si>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</si>
  <si>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</si>
  <si>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</si>
  <si>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</si>
  <si>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</si>
  <si>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</si>
  <si>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</si>
  <si>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</si>
  <si>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</si>
  <si>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</si>
  <si>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</si>
  <si>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</si>
  <si>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</si>
  <si>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</si>
  <si>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</si>
  <si>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</si>
  <si>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</si>
  <si>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</si>
  <si>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</si>
  <si>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</si>
  <si>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</si>
  <si>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</si>
  <si>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</si>
  <si>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</si>
  <si>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</si>
  <si>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</si>
  <si>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</si>
  <si>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</si>
  <si>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</si>
  <si>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</si>
  <si>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</si>
  <si>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</si>
  <si>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</si>
  <si>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</si>
  <si>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</si>
  <si>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</si>
  <si>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</si>
  <si>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</si>
  <si>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</si>
  <si>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</si>
  <si>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</si>
  <si>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</si>
  <si>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</si>
  <si>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</si>
  <si>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</si>
  <si>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</si>
  <si>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</si>
  <si>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</si>
  <si>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</si>
  <si>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</si>
  <si>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</si>
  <si>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</si>
  <si>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</si>
  <si>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</si>
  <si>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</si>
  <si>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</si>
  <si>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</si>
  <si>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</si>
  <si>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</si>
  <si>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</si>
  <si>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</si>
  <si>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</si>
  <si>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</si>
  <si>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</si>
  <si>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</si>
  <si>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</si>
  <si>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</si>
  <si>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</si>
  <si>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</si>
  <si>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</si>
  <si>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</si>
  <si>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</si>
  <si>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</si>
  <si>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</si>
  <si>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</si>
  <si>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</si>
  <si>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</si>
  <si>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</si>
  <si>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</si>
  <si>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</si>
  <si>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</si>
  <si>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</si>
  <si>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</si>
  <si>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</si>
  <si>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</si>
  <si>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</si>
  <si>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</si>
  <si>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</si>
  <si>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</si>
  <si>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</si>
  <si>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</si>
  <si>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</si>
  <si>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</si>
  <si>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</si>
  <si>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</si>
  <si>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</si>
  <si>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</si>
  <si>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</si>
  <si>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</si>
  <si>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</si>
  <si>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</si>
  <si>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</si>
  <si>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</si>
  <si>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</si>
  <si>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</si>
  <si>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</si>
  <si>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</si>
  <si>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</si>
  <si>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</si>
  <si>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</si>
  <si>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</si>
  <si>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</si>
  <si>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</si>
  <si>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</si>
  <si>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</si>
  <si>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</si>
  <si>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</si>
  <si>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</si>
  <si>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</si>
  <si>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</si>
  <si>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</si>
  <si>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</si>
  <si>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</si>
  <si>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</si>
  <si>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</si>
  <si>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</si>
  <si>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</si>
  <si>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</si>
  <si>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</si>
  <si>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</si>
  <si>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</si>
  <si>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</si>
  <si>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</si>
  <si>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</si>
  <si>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</si>
  <si>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</si>
  <si>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</si>
  <si>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</si>
  <si>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</si>
  <si>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</si>
  <si>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</si>
  <si>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</si>
  <si>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</si>
  <si>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</si>
  <si>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</si>
  <si>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</si>
  <si>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</si>
  <si>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</si>
  <si>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</si>
  <si>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</si>
  <si>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</si>
  <si>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</si>
  <si>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</si>
  <si>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</si>
  <si>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</si>
  <si>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</si>
  <si>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</si>
  <si>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</si>
  <si>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</si>
  <si>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</si>
  <si>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</si>
  <si>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</si>
  <si>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</si>
  <si>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</si>
  <si>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</si>
  <si>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</si>
  <si>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</si>
  <si>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</si>
  <si>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</si>
  <si>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</si>
  <si>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</si>
  <si>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</si>
  <si>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</si>
  <si>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</si>
  <si>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</si>
  <si>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</si>
  <si>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</si>
  <si>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</si>
  <si>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</si>
  <si>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</si>
  <si>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</si>
  <si>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</si>
  <si>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</si>
  <si>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</si>
  <si>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</si>
  <si>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</si>
  <si>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</si>
  <si>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</si>
  <si>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</si>
  <si>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</si>
  <si>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</si>
  <si>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</si>
  <si>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</si>
  <si>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</si>
  <si>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</si>
  <si>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</si>
  <si>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</si>
  <si>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</si>
  <si>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</si>
  <si>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</si>
  <si>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</si>
  <si>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</si>
  <si>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</si>
  <si>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</si>
  <si>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</si>
  <si>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</si>
  <si>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</si>
  <si>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</si>
  <si>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</si>
  <si>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</si>
  <si>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</si>
  <si>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</si>
  <si>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</si>
  <si>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</si>
  <si>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</si>
  <si>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</si>
  <si>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</si>
  <si>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</si>
  <si>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</si>
  <si>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</si>
  <si>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</si>
  <si>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</si>
  <si>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</si>
  <si>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</si>
  <si>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</si>
  <si>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</si>
  <si>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</si>
  <si>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</si>
  <si>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</si>
  <si>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</si>
  <si>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</si>
  <si>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</si>
  <si>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</si>
  <si>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</si>
  <si>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</si>
  <si>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</si>
  <si>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</si>
  <si>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</si>
  <si>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</si>
  <si>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</si>
  <si>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</si>
  <si>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</si>
  <si>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</si>
  <si>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</si>
  <si>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</si>
  <si>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</si>
  <si>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</si>
  <si>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</si>
  <si>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</si>
  <si>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</si>
  <si>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</si>
  <si>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</si>
  <si>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</si>
  <si>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</si>
  <si>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</si>
  <si>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</si>
  <si>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</si>
  <si>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</si>
  <si>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</si>
  <si>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</si>
  <si>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</si>
  <si>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</si>
  <si>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</si>
  <si>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</si>
  <si>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</si>
  <si>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</si>
  <si>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</si>
  <si>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</si>
  <si>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</si>
  <si>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</si>
  <si>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</si>
  <si>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</si>
  <si>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</si>
  <si>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</si>
  <si>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</si>
  <si>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</si>
  <si>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</si>
  <si>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</si>
  <si>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</si>
  <si>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</si>
  <si>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</si>
  <si>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</si>
  <si>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</si>
  <si>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</si>
  <si>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</si>
  <si>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</si>
  <si>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</si>
  <si>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</si>
  <si>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</si>
  <si>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</si>
  <si>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</si>
  <si>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</si>
  <si>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</si>
  <si>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</si>
  <si>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</si>
  <si>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</si>
  <si>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</si>
  <si>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</si>
  <si>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</si>
  <si>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</si>
  <si>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</si>
  <si>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</si>
  <si>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</si>
  <si>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</si>
  <si>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</si>
  <si>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</si>
  <si>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</si>
  <si>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</si>
  <si>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</si>
  <si>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</si>
  <si>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</si>
  <si>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</si>
  <si>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</si>
  <si>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</si>
  <si>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</si>
  <si>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</si>
  <si>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</si>
  <si>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</si>
  <si>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</si>
  <si>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</si>
  <si>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</si>
  <si>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</si>
  <si>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</si>
  <si>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</si>
  <si>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</si>
  <si>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</si>
  <si>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</si>
  <si>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</si>
  <si>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</si>
  <si>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</si>
  <si>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</si>
  <si>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</si>
  <si>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</si>
  <si>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</si>
  <si>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</si>
  <si>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</si>
  <si>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</si>
  <si>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</si>
  <si>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</si>
  <si>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</si>
  <si>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</si>
  <si>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</si>
  <si>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</si>
  <si>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</si>
  <si>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</si>
  <si>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</si>
  <si>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</si>
  <si>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</si>
  <si>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</si>
  <si>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</si>
  <si>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</si>
  <si>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</si>
  <si>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</si>
  <si>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</si>
  <si>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</si>
  <si>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</si>
  <si>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</si>
  <si>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</si>
  <si>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</si>
  <si>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</si>
  <si>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</si>
  <si>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</si>
  <si>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</si>
  <si>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</si>
  <si>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</si>
  <si>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</si>
  <si>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</si>
  <si>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</si>
  <si>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</si>
  <si>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</si>
  <si>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</si>
  <si>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</si>
  <si>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</si>
  <si>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</si>
  <si>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</si>
  <si>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</si>
  <si>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</si>
  <si>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</si>
  <si>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</si>
  <si>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</si>
  <si>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</si>
  <si>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</si>
  <si>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</si>
  <si>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</si>
  <si>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</si>
  <si>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</si>
  <si>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</si>
  <si>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</si>
  <si>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</si>
  <si>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</si>
  <si>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</si>
  <si>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</si>
  <si>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</si>
  <si>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</si>
  <si>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</si>
  <si>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</si>
  <si>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</si>
  <si>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</si>
  <si>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</si>
  <si>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</si>
  <si>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</si>
  <si>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</si>
  <si>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</si>
  <si>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</si>
  <si>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</si>
  <si>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</si>
  <si>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</si>
  <si>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</si>
  <si>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</si>
  <si>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</si>
  <si>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</si>
  <si>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</si>
  <si>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</si>
  <si>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</si>
  <si>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</si>
  <si>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</si>
  <si>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</si>
  <si>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</si>
  <si>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</si>
  <si>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</si>
  <si>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</si>
  <si>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</si>
  <si>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</si>
  <si>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</si>
  <si>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</si>
  <si>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</si>
  <si>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</si>
  <si>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</si>
  <si>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</si>
  <si>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</si>
  <si>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</si>
  <si>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</si>
  <si>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</si>
  <si>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</si>
  <si>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</si>
  <si>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</si>
  <si>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</si>
  <si>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</si>
  <si>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</si>
  <si>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</si>
  <si>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</si>
  <si>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</si>
  <si>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</si>
  <si>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</si>
  <si>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</si>
  <si>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</si>
  <si>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</si>
  <si>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</si>
  <si>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</si>
  <si>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</si>
  <si>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</si>
  <si>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</si>
  <si>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</si>
  <si>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</si>
  <si>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</si>
  <si>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</si>
  <si>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</si>
  <si>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</si>
  <si>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</si>
  <si>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</si>
  <si>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</si>
  <si>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</si>
  <si>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</si>
  <si>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</si>
  <si>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</si>
  <si>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</si>
  <si>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</si>
  <si>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</si>
  <si>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</si>
  <si>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</si>
  <si>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</si>
  <si>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</si>
  <si>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</si>
  <si>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</si>
  <si>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</si>
  <si>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</si>
  <si>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</si>
  <si>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</si>
  <si>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</si>
  <si>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</si>
  <si>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</si>
  <si>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</si>
  <si>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</si>
  <si>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</si>
  <si>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</si>
  <si>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</si>
  <si>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</si>
  <si>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</si>
  <si>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</si>
  <si>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</si>
  <si>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</si>
  <si>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</si>
  <si>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</si>
  <si>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</si>
  <si>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</si>
  <si>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</si>
  <si>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</si>
  <si>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</si>
  <si>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</si>
  <si>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</si>
  <si>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</si>
  <si>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</si>
  <si>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</si>
  <si>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</si>
  <si>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</si>
  <si>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</si>
  <si>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</si>
  <si>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</si>
  <si>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</si>
  <si>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</si>
  <si>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</si>
  <si>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</si>
  <si>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</si>
  <si>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</si>
  <si>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</si>
  <si>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</si>
  <si>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</si>
  <si>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</si>
  <si>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</si>
  <si>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</si>
  <si>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</si>
  <si>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</si>
  <si>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</si>
  <si>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</si>
  <si>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</si>
  <si>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</si>
  <si>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</si>
  <si>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</si>
  <si>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</si>
  <si>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</si>
  <si>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</si>
  <si>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</si>
  <si>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</si>
  <si>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</si>
  <si>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</si>
  <si>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</si>
  <si>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</si>
  <si>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</si>
  <si>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</si>
  <si>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</si>
  <si>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</si>
  <si>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</si>
  <si>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</si>
  <si>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</si>
  <si>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</si>
  <si>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</si>
  <si>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</si>
  <si>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</si>
  <si>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</si>
  <si>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</si>
  <si>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</si>
  <si>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</si>
  <si>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</si>
  <si>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</si>
  <si>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</si>
  <si>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</si>
  <si>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</si>
  <si>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</si>
  <si>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</si>
  <si>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</si>
  <si>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</si>
  <si>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</si>
  <si>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</si>
  <si>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</si>
  <si>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</si>
  <si>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</si>
  <si>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</si>
  <si>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</si>
  <si>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</si>
  <si>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</si>
  <si>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</si>
  <si>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</si>
  <si>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</si>
  <si>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</si>
  <si>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</si>
  <si>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</si>
  <si>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</si>
  <si>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</si>
  <si>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</si>
  <si>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</si>
  <si>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</si>
  <si>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</si>
  <si>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</si>
  <si>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</si>
  <si>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</si>
  <si>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</si>
  <si>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</si>
  <si>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</si>
  <si>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</si>
  <si>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</si>
  <si>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</si>
  <si>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</si>
  <si>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</si>
  <si>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</si>
  <si>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</si>
  <si>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</si>
  <si>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</si>
  <si>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</si>
  <si>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</si>
  <si>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</si>
  <si>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</si>
  <si>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</si>
  <si>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</si>
  <si>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</si>
  <si>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</si>
  <si>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</si>
  <si>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</si>
  <si>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</si>
  <si>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</si>
  <si>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</si>
  <si>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</si>
  <si>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</si>
  <si>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</si>
  <si>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</si>
  <si>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</si>
  <si>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</si>
  <si>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</si>
  <si>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</si>
  <si>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</si>
  <si>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</si>
  <si>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</si>
  <si>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</si>
  <si>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</si>
  <si>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</si>
  <si>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</si>
  <si>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</si>
  <si>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</si>
  <si>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</si>
  <si>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</si>
  <si>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</si>
  <si>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</si>
  <si>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</si>
  <si>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</si>
  <si>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</si>
  <si>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</si>
  <si>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</si>
  <si>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</si>
  <si>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</si>
  <si>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</si>
  <si>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</si>
  <si>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</si>
  <si>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</si>
  <si>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</si>
  <si>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</si>
  <si>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</si>
  <si>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</si>
  <si>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</si>
  <si>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</si>
  <si>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</si>
  <si>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</si>
  <si>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</si>
  <si>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</si>
  <si>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</si>
  <si>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</si>
  <si>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</si>
  <si>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</si>
  <si>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</si>
  <si>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</si>
  <si>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</si>
  <si>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</si>
  <si>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</si>
  <si>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</si>
  <si>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</si>
  <si>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</si>
  <si>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</si>
  <si>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</si>
  <si>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</si>
  <si>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</si>
  <si>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</si>
  <si>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</si>
  <si>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</si>
  <si>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</si>
  <si>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</si>
  <si>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</si>
  <si>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</si>
  <si>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</si>
  <si>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</si>
  <si>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</si>
  <si>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</si>
  <si>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</si>
  <si>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</si>
  <si>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</si>
  <si>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</si>
  <si>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</si>
  <si>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</si>
  <si>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</si>
  <si>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</si>
  <si>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</si>
  <si>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</si>
  <si>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</si>
  <si>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</si>
  <si>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</si>
  <si>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</si>
  <si>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</si>
  <si>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</si>
  <si>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</si>
  <si>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</si>
  <si>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</si>
  <si>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</si>
  <si>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</si>
  <si>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</si>
  <si>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</si>
  <si>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</si>
  <si>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</si>
  <si>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</si>
  <si>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</si>
  <si>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</si>
  <si>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</si>
  <si>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</si>
  <si>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</si>
  <si>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</si>
  <si>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</si>
  <si>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</si>
  <si>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</si>
  <si>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</si>
  <si>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</si>
  <si>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</si>
  <si>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</si>
  <si>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</si>
  <si>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</si>
  <si>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</si>
  <si>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</si>
  <si>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</si>
  <si>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</si>
  <si>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</si>
  <si>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</si>
  <si>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</si>
  <si>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</si>
  <si>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</si>
  <si>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</si>
  <si>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</si>
  <si>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</si>
  <si>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</si>
  <si>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</si>
  <si>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</si>
  <si>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</si>
  <si>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</si>
  <si>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</si>
  <si>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</si>
  <si>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</si>
  <si>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</si>
  <si>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</si>
  <si>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</si>
  <si>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</si>
  <si>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</si>
  <si>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</si>
  <si>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</si>
  <si>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</si>
  <si>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</si>
  <si>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</si>
  <si>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</si>
  <si>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</si>
  <si>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</si>
  <si>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</si>
  <si>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</si>
  <si>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</si>
  <si>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</si>
  <si>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</si>
  <si>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</si>
  <si>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</si>
  <si>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</si>
  <si>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</si>
  <si>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</si>
  <si>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</si>
  <si>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</si>
  <si>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</si>
  <si>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</si>
  <si>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</si>
  <si>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</si>
  <si>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</si>
  <si>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</si>
  <si>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</si>
  <si>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</si>
  <si>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</si>
  <si>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</si>
  <si>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</si>
  <si>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</si>
  <si>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</si>
  <si>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</si>
  <si>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</si>
  <si>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</si>
  <si>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</si>
  <si>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</si>
  <si>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</si>
  <si>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</si>
  <si>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</si>
  <si>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</si>
  <si>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</si>
  <si>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</si>
  <si>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</si>
  <si>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</si>
  <si>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</si>
  <si>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</si>
  <si>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</si>
  <si>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</si>
  <si>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</si>
  <si>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</si>
  <si>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</si>
  <si>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</si>
  <si>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</si>
  <si>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</si>
  <si>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</si>
  <si>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</si>
  <si>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</si>
  <si>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</si>
  <si>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</si>
  <si>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</si>
  <si>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</si>
  <si>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</si>
  <si>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</si>
  <si>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</si>
  <si>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</si>
  <si>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</si>
  <si>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</si>
  <si>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</si>
  <si>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</si>
  <si>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</si>
  <si>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</si>
  <si>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</si>
  <si>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</si>
  <si>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</si>
  <si>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</si>
  <si>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</si>
  <si>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</si>
  <si>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</si>
  <si>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</si>
  <si>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</si>
  <si>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</si>
  <si>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</si>
  <si>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</si>
  <si>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</si>
  <si>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</si>
  <si>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</si>
  <si>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</si>
  <si>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</si>
  <si>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</si>
  <si>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</si>
  <si>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</si>
  <si>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</si>
  <si>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</si>
  <si>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</si>
  <si>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</si>
  <si>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</si>
  <si>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</si>
  <si>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</si>
  <si>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</si>
  <si>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</si>
  <si>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</si>
  <si>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</si>
  <si>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</si>
  <si>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</si>
  <si>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</si>
  <si>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</si>
  <si>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</si>
  <si>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</si>
  <si>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</si>
  <si>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</si>
  <si>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</si>
  <si>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</si>
  <si>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</si>
  <si>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</si>
  <si>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</si>
  <si>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</si>
  <si>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</si>
  <si>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</si>
  <si>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</si>
  <si>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</si>
  <si>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</si>
  <si>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</si>
  <si>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</si>
  <si>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</si>
  <si>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</si>
  <si>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</si>
  <si>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</si>
  <si>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</si>
  <si>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</si>
  <si>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</si>
  <si>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</si>
  <si>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</si>
  <si>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</si>
  <si>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</si>
  <si>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</si>
  <si>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</si>
  <si>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</si>
  <si>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</si>
  <si>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</si>
  <si>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</si>
  <si>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</si>
  <si>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</si>
  <si>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</si>
  <si>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</si>
  <si>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</si>
  <si>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</si>
  <si>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</si>
  <si>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</si>
  <si>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</si>
  <si>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</si>
  <si>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</si>
  <si>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</si>
  <si>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</si>
  <si>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</si>
  <si>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</si>
  <si>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</si>
  <si>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</si>
  <si>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</si>
  <si>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</si>
  <si>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</si>
  <si>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</si>
  <si>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</si>
  <si>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</si>
  <si>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</si>
  <si>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</si>
  <si>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</si>
  <si>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</si>
  <si>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</si>
  <si>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</si>
  <si>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</si>
  <si>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</si>
  <si>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</si>
  <si>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</si>
  <si>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</si>
  <si>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</si>
  <si>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</si>
  <si>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</si>
  <si>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</si>
  <si>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</si>
  <si>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</si>
  <si>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</si>
  <si>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</si>
  <si>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</si>
  <si>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</si>
  <si>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</si>
  <si>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</si>
  <si>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</si>
  <si>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</si>
  <si>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</si>
  <si>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</si>
  <si>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</si>
  <si>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</si>
  <si>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</si>
  <si>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</si>
  <si>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</si>
  <si>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</si>
  <si>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</si>
  <si>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</si>
  <si>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</si>
  <si>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</si>
  <si>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</si>
  <si>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</si>
  <si>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</si>
  <si>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</si>
  <si>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</si>
  <si>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</si>
  <si>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</si>
  <si>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</si>
  <si>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</si>
  <si>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</si>
  <si>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</si>
  <si>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</si>
  <si>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</si>
  <si>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</si>
  <si>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</si>
  <si>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</si>
  <si>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</si>
  <si>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</si>
  <si>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</si>
  <si>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</si>
  <si>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</si>
  <si>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</si>
  <si>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</si>
  <si>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</si>
  <si>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</si>
  <si>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</si>
  <si>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</si>
  <si>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</si>
  <si>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</si>
  <si>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</si>
  <si>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</si>
  <si>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</si>
  <si>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</si>
  <si>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</si>
  <si>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</si>
  <si>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</si>
  <si>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</si>
  <si>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</si>
  <si>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</si>
  <si>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</si>
  <si>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</si>
  <si>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</si>
  <si>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</si>
  <si>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</si>
  <si>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</si>
  <si>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</si>
  <si>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</si>
  <si>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</si>
  <si>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</si>
  <si>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</si>
  <si>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</si>
  <si>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</si>
  <si>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</si>
  <si>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</si>
  <si>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</si>
  <si>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</si>
  <si>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</si>
  <si>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</si>
  <si>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</si>
  <si>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</si>
  <si>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</si>
  <si>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</si>
  <si>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</si>
  <si>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</si>
  <si>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</si>
  <si>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</si>
  <si>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</si>
  <si>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</si>
  <si>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</si>
  <si>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</si>
  <si>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</si>
  <si>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</si>
  <si>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</si>
  <si>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</si>
  <si>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</si>
  <si>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</si>
  <si>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</si>
  <si>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</si>
  <si>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</si>
  <si>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</si>
  <si>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</si>
  <si>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</si>
  <si>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</si>
  <si>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</si>
  <si>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</si>
  <si>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</si>
  <si>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</si>
  <si>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</si>
  <si>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</si>
  <si>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</si>
  <si>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</si>
  <si>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</si>
  <si>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</si>
  <si>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</si>
  <si>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</si>
  <si>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</si>
  <si>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</si>
  <si>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</si>
  <si>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</si>
  <si>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</si>
  <si>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</si>
  <si>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</si>
  <si>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</si>
  <si>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</si>
  <si>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</si>
  <si>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</si>
  <si>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</si>
  <si>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</si>
  <si>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</si>
  <si>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</si>
  <si>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</si>
  <si>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</si>
  <si>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</si>
  <si>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</si>
  <si>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</si>
  <si>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</si>
  <si>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</si>
  <si>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</si>
  <si>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</si>
  <si>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</si>
  <si>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</si>
  <si>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</si>
  <si>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</si>
  <si>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</si>
  <si>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</si>
  <si>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</si>
  <si>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</si>
  <si>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</si>
  <si>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</si>
  <si>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</si>
  <si>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</si>
  <si>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</si>
  <si>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</si>
  <si>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</si>
  <si>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</si>
  <si>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</si>
  <si>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</si>
  <si>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</si>
  <si>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</si>
  <si>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</si>
  <si>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</si>
  <si>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</si>
  <si>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</si>
  <si>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</si>
  <si>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</si>
  <si>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</si>
  <si>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</si>
  <si>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</si>
  <si>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</si>
  <si>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</si>
  <si>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</si>
  <si>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</si>
  <si>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</si>
  <si>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</si>
  <si>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</si>
  <si>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</si>
  <si>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</si>
  <si>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</si>
  <si>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</si>
  <si>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</si>
  <si>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</si>
  <si>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</si>
  <si>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</si>
  <si>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</si>
  <si>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</si>
  <si>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</si>
  <si>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</si>
  <si>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</si>
  <si>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</si>
  <si>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</si>
  <si>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</si>
  <si>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</si>
  <si>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</si>
  <si>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</si>
  <si>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</si>
  <si>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</si>
  <si>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</si>
  <si>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</si>
  <si>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</si>
  <si>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</si>
  <si>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</si>
  <si>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</si>
  <si>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</si>
  <si>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</si>
  <si>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</si>
  <si>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</si>
  <si>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</si>
  <si>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</si>
  <si>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</si>
  <si>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</si>
  <si>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</si>
  <si>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</si>
  <si>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</si>
  <si>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</si>
  <si>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</si>
  <si>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</si>
  <si>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</si>
  <si>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</si>
  <si>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</si>
  <si>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</si>
  <si>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</si>
  <si>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</si>
  <si>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</si>
  <si>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</si>
  <si>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</si>
  <si>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</si>
  <si>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</si>
  <si>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</si>
  <si>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</si>
  <si>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</si>
  <si>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</si>
  <si>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</si>
  <si>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</si>
  <si>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</si>
  <si>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</si>
  <si>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</si>
  <si>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</si>
  <si>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</si>
  <si>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</si>
  <si>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</si>
  <si>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</si>
  <si>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</si>
  <si>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</si>
  <si>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</si>
  <si>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</si>
  <si>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</si>
  <si>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</si>
  <si>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</si>
  <si>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</si>
  <si>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</si>
  <si>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</si>
  <si>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</si>
  <si>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</si>
  <si>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</si>
  <si>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</si>
  <si>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</si>
  <si>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</si>
  <si>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</si>
  <si>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</si>
  <si>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</si>
  <si>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</si>
  <si>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</si>
  <si>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</si>
  <si>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</si>
  <si>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</si>
  <si>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</si>
  <si>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</si>
  <si>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</si>
  <si>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</si>
  <si>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</si>
  <si>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</si>
  <si>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</si>
  <si>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</si>
  <si>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</si>
  <si>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</si>
  <si>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</si>
  <si>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</si>
  <si>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</si>
  <si>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</si>
  <si>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</si>
  <si>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</si>
  <si>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</si>
  <si>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</si>
  <si>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</si>
  <si>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</si>
  <si>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</si>
  <si>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</si>
  <si>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</si>
  <si>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</si>
  <si>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</si>
  <si>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</si>
  <si>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</si>
  <si>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</si>
  <si>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</si>
  <si>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</si>
  <si>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</si>
  <si>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</si>
  <si>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</si>
  <si>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</si>
  <si>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</si>
  <si>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</si>
  <si>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</si>
  <si>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</si>
  <si>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</si>
  <si>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</si>
  <si>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</si>
  <si>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</si>
  <si>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</si>
  <si>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</si>
  <si>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</si>
  <si>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</si>
  <si>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</si>
  <si>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</si>
  <si>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</si>
  <si>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</si>
  <si>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</si>
  <si>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</si>
  <si>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</si>
  <si>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</si>
  <si>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</si>
  <si>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</si>
  <si>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</si>
  <si>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</si>
  <si>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</si>
  <si>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</si>
  <si>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</si>
  <si>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</si>
  <si>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</si>
  <si>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</si>
  <si>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</si>
  <si>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</si>
  <si>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</si>
  <si>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</si>
  <si>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</si>
  <si>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</si>
  <si>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</si>
  <si>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</si>
  <si>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</si>
  <si>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</si>
  <si>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</si>
  <si>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</si>
  <si>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</si>
  <si>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</si>
  <si>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</si>
  <si>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</si>
  <si>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</si>
  <si>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</si>
  <si>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</si>
  <si>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</si>
  <si>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</si>
  <si>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</si>
  <si>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</si>
  <si>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</si>
  <si>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</si>
  <si>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</si>
  <si>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</si>
  <si>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</si>
  <si>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</si>
  <si>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</si>
  <si>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</si>
  <si>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</si>
  <si>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</si>
  <si>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</si>
  <si>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</si>
  <si>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</si>
  <si>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</si>
  <si>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</si>
  <si>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</si>
  <si>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</si>
  <si>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</si>
  <si>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</si>
  <si>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</si>
  <si>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</si>
  <si>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</si>
  <si>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</si>
  <si>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</si>
  <si>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</si>
  <si>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</si>
  <si>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</si>
  <si>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</si>
  <si>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</si>
  <si>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</si>
  <si>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</si>
  <si>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</si>
  <si>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</si>
  <si>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</si>
  <si>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</si>
  <si>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</si>
  <si>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</si>
  <si>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</si>
  <si>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</si>
  <si>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</si>
  <si>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</si>
  <si>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</si>
  <si>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</si>
  <si>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</si>
  <si>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</si>
  <si>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</si>
  <si>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</si>
  <si>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</si>
  <si>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</si>
  <si>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</si>
  <si>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</si>
  <si>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</si>
  <si>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</si>
  <si>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</si>
  <si>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</si>
  <si>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</si>
  <si>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</si>
  <si>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</si>
  <si>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</si>
  <si>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</si>
  <si>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</si>
  <si>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</si>
  <si>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</si>
  <si>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</si>
  <si>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</si>
  <si>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</si>
  <si>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</si>
  <si>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</si>
  <si>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</si>
  <si>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</si>
  <si>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</si>
  <si>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</si>
  <si>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</si>
  <si>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</si>
  <si>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</si>
  <si>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</si>
  <si>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</si>
  <si>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</si>
  <si>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</si>
  <si>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</si>
  <si>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</si>
  <si>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</si>
  <si>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</si>
  <si>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</si>
  <si>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</si>
  <si>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</si>
  <si>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</si>
  <si>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</si>
  <si>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</si>
  <si>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</si>
  <si>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</si>
  <si>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</si>
  <si>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</si>
  <si>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</si>
  <si>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</si>
  <si>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</si>
  <si>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</si>
  <si>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</si>
  <si>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</si>
  <si>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</si>
  <si>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</si>
  <si>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</si>
  <si>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</si>
  <si>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</si>
  <si>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</si>
  <si>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</si>
  <si>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</si>
  <si>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</si>
  <si>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</si>
  <si>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</si>
  <si>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</si>
  <si>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</si>
  <si>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</si>
  <si>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</si>
  <si>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</si>
  <si>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</si>
  <si>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</si>
  <si>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</si>
  <si>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</si>
  <si>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</si>
  <si>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</si>
  <si>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</si>
  <si>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</si>
  <si>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</si>
  <si>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</si>
  <si>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</si>
  <si>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</si>
  <si>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</si>
  <si>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</si>
  <si>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</si>
  <si>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</si>
  <si>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</si>
  <si>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</si>
  <si>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</si>
  <si>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</si>
  <si>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</si>
  <si>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</si>
  <si>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</si>
  <si>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</si>
  <si>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</si>
  <si>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</si>
  <si>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</si>
  <si>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</si>
  <si>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</si>
  <si>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</si>
  <si>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</si>
  <si>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</si>
  <si>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</si>
  <si>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</si>
  <si>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</si>
  <si>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</si>
  <si>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</si>
  <si>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</si>
  <si>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</si>
  <si>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</si>
  <si>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</si>
  <si>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</si>
  <si>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</si>
  <si>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</si>
  <si>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</si>
  <si>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</si>
  <si>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</si>
  <si>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</si>
  <si>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</si>
  <si>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</si>
  <si>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</si>
  <si>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</si>
  <si>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</si>
  <si>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</si>
  <si>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</si>
  <si>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</si>
  <si>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</si>
  <si>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</si>
  <si>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</si>
  <si>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</si>
  <si>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</si>
  <si>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</si>
  <si>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</si>
  <si>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</si>
  <si>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</si>
  <si>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</si>
  <si>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</si>
  <si>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</si>
  <si>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</si>
  <si>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</si>
  <si>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</si>
  <si>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</si>
  <si>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</si>
  <si>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</si>
  <si>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</si>
  <si>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</si>
  <si>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</si>
  <si>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</si>
  <si>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</si>
  <si>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</si>
  <si>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</si>
  <si>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</si>
  <si>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</si>
  <si>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</si>
  <si>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</si>
  <si>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</si>
  <si>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</si>
  <si>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</si>
  <si>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</si>
  <si>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</si>
  <si>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</si>
  <si>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</si>
  <si>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</si>
  <si>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</si>
  <si>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</si>
  <si>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</si>
  <si>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</si>
  <si>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</si>
  <si>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</si>
  <si>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</si>
  <si>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</si>
  <si>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</si>
  <si>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</si>
  <si>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</si>
  <si>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</si>
  <si>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</si>
  <si>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</si>
  <si>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</si>
  <si>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</si>
  <si>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</si>
  <si>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</si>
  <si>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</si>
  <si>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</si>
  <si>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</si>
  <si>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</si>
  <si>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</si>
  <si>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</si>
  <si>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</si>
  <si>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</si>
  <si>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</si>
  <si>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</si>
  <si>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</si>
  <si>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</si>
  <si>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</si>
  <si>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</si>
  <si>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</si>
  <si>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</si>
  <si>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</si>
  <si>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</si>
  <si>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</si>
  <si>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</si>
  <si>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</si>
  <si>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</si>
  <si>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</si>
  <si>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</si>
  <si>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</si>
  <si>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</si>
  <si>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</si>
  <si>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</si>
  <si>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</si>
  <si>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</si>
  <si>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</si>
  <si>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</si>
  <si>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</si>
  <si>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</si>
  <si>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</si>
  <si>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</si>
  <si>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</si>
  <si>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</si>
  <si>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</si>
  <si>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</si>
  <si>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</si>
  <si>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</si>
  <si>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</si>
  <si>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</si>
  <si>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</si>
  <si>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</si>
  <si>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</si>
  <si>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</si>
  <si>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</si>
  <si>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</si>
  <si>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</si>
  <si>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</si>
  <si>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</si>
  <si>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</si>
  <si>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</si>
  <si>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</si>
  <si>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</si>
  <si>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</si>
  <si>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</si>
  <si>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</si>
  <si>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</si>
  <si>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</si>
  <si>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</si>
  <si>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</si>
  <si>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</si>
  <si>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</si>
  <si>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</si>
  <si>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</si>
  <si>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</si>
  <si>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</si>
  <si>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</si>
  <si>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</si>
  <si>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</si>
  <si>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</si>
  <si>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</si>
  <si>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</si>
  <si>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</si>
  <si>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</si>
  <si>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</si>
  <si>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</si>
  <si>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</si>
  <si>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</si>
  <si>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</si>
  <si>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</si>
  <si>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</si>
  <si>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</si>
  <si>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</si>
  <si>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</si>
  <si>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</si>
  <si>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</si>
  <si>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</si>
  <si>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</si>
  <si>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</si>
  <si>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</si>
  <si>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</si>
  <si>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</si>
  <si>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</si>
  <si>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</si>
  <si>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</si>
  <si>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</si>
  <si>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</si>
  <si>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</si>
  <si>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</si>
  <si>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</si>
  <si>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</si>
  <si>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</si>
  <si>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</si>
  <si>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</si>
  <si>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</si>
  <si>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</si>
  <si>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</si>
  <si>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</si>
  <si>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</si>
  <si>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</si>
  <si>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</si>
  <si>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</si>
  <si>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</si>
  <si>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</si>
  <si>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</si>
  <si>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</si>
  <si>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</si>
  <si>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</si>
  <si>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</si>
  <si>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</si>
  <si>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</si>
  <si>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</si>
  <si>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</si>
  <si>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</si>
  <si>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</si>
  <si>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</si>
  <si>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</si>
  <si>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</si>
  <si>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</si>
  <si>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</si>
  <si>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</si>
  <si>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</si>
  <si>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</si>
  <si>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</si>
  <si>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</si>
  <si>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</si>
  <si>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</si>
  <si>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</si>
  <si>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</si>
  <si>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</si>
  <si>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</si>
  <si>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</si>
  <si>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</si>
  <si>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</si>
  <si>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</si>
  <si>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</si>
  <si>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</si>
  <si>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</si>
  <si>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</si>
  <si>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</si>
  <si>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</si>
  <si>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</si>
  <si>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</si>
  <si>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</si>
  <si>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</si>
  <si>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</si>
  <si>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</si>
  <si>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</si>
  <si>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</si>
  <si>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</si>
  <si>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</si>
  <si>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</si>
  <si>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</si>
  <si>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</si>
  <si>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</si>
  <si>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</si>
  <si>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</si>
  <si>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</si>
  <si>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</si>
  <si>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</si>
  <si>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</si>
  <si>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</si>
  <si>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</si>
  <si>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</si>
  <si>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</si>
  <si>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</si>
  <si>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</si>
  <si>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</si>
  <si>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</si>
  <si>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</si>
  <si>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</si>
  <si>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</si>
  <si>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</si>
  <si>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</si>
  <si>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</si>
  <si>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</si>
  <si>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</si>
  <si>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</si>
  <si>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</si>
  <si>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</si>
  <si>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</si>
  <si>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</si>
  <si>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</si>
  <si>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</si>
  <si>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</si>
  <si>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</si>
  <si>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</si>
  <si>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</si>
  <si>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</si>
  <si>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</si>
  <si>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</si>
  <si>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</si>
  <si>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</si>
  <si>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</si>
  <si>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</si>
  <si>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</si>
  <si>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</si>
  <si>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</si>
  <si>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</si>
  <si>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</si>
  <si>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</si>
  <si>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</si>
  <si>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</si>
  <si>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</si>
  <si>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</si>
  <si>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</si>
  <si>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</si>
  <si>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</si>
  <si>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</si>
  <si>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</si>
  <si>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</si>
  <si>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</si>
  <si>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</si>
  <si>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</si>
  <si>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</si>
  <si>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</si>
  <si>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</si>
  <si>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</si>
  <si>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</si>
  <si>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</si>
  <si>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</si>
  <si>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</si>
  <si>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</si>
  <si>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</si>
  <si>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</si>
  <si>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</si>
  <si>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</si>
  <si>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</si>
  <si>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</si>
  <si>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</si>
  <si>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</si>
  <si>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</si>
  <si>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</si>
  <si>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</si>
  <si>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</si>
  <si>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</si>
  <si>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</si>
  <si>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</si>
  <si>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</si>
  <si>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</si>
  <si>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</si>
  <si>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</si>
  <si>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</si>
  <si>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</si>
  <si>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</si>
  <si>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</si>
  <si>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</si>
  <si>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</si>
  <si>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</si>
  <si>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</si>
  <si>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</si>
  <si>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</si>
  <si>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</si>
  <si>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</si>
  <si>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</si>
  <si>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</si>
  <si>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</si>
  <si>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</si>
  <si>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</si>
  <si>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</si>
  <si>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</si>
  <si>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</si>
  <si>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</si>
  <si>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</si>
  <si>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</si>
  <si>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</si>
  <si>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</si>
  <si>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</si>
  <si>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</si>
  <si>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</si>
  <si>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</si>
  <si>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</si>
  <si>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</si>
  <si>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</si>
  <si>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</si>
  <si>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</si>
  <si>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</si>
  <si>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</si>
  <si>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</si>
  <si>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</si>
  <si>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</si>
  <si>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</si>
  <si>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</si>
  <si>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</si>
  <si>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</si>
  <si>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</si>
  <si>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</si>
  <si>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</si>
  <si>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</si>
  <si>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</si>
  <si>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</si>
  <si>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</si>
  <si>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</si>
  <si>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</si>
  <si>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</si>
  <si>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</si>
  <si>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</si>
  <si>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</si>
  <si>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</si>
  <si>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</si>
  <si>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</si>
  <si>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</si>
  <si>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</si>
  <si>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</si>
  <si>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</si>
  <si>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</si>
  <si>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</si>
  <si>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</si>
  <si>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</si>
  <si>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</si>
  <si>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</si>
  <si>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</si>
  <si>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</si>
  <si>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</si>
  <si>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</si>
  <si>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</si>
  <si>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</si>
  <si>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</si>
  <si>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</si>
  <si>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</si>
  <si>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</si>
  <si>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</si>
  <si>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</si>
  <si>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</si>
  <si>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</si>
  <si>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</si>
  <si>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</si>
  <si>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</si>
  <si>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</si>
  <si>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</si>
  <si>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</si>
  <si>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</si>
  <si>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</si>
  <si>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</si>
  <si>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</si>
  <si>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</si>
  <si>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</si>
  <si>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</si>
  <si>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</si>
  <si>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</si>
  <si>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</si>
  <si>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</si>
  <si>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</si>
  <si>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</si>
  <si>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</si>
  <si>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</si>
  <si>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</si>
  <si>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</si>
  <si>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</si>
  <si>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</si>
  <si>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</si>
  <si>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</si>
  <si>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</si>
  <si>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</si>
  <si>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</si>
  <si>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</si>
  <si>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</si>
  <si>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</si>
  <si>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</si>
  <si>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</si>
  <si>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</si>
  <si>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</si>
  <si>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</si>
  <si>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</si>
  <si>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</si>
  <si>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</si>
  <si>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</si>
  <si>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</si>
  <si>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</si>
  <si>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</si>
  <si>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</si>
  <si>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</si>
  <si>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</si>
  <si>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</si>
  <si>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</si>
  <si>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</si>
  <si>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</si>
  <si>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</si>
  <si>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</si>
  <si>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</si>
  <si>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</si>
  <si>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</si>
  <si>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</si>
  <si>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</si>
  <si>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</si>
  <si>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</si>
  <si>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</si>
  <si>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</si>
  <si>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</si>
  <si>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</si>
  <si>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</si>
  <si>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</si>
  <si>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</si>
  <si>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</si>
  <si>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</si>
  <si>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</si>
  <si>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</si>
  <si>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</si>
  <si>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</si>
  <si>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</si>
  <si>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</si>
  <si>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</si>
  <si>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</si>
  <si>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</si>
  <si>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</si>
  <si>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</si>
  <si>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</si>
  <si>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</si>
  <si>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</si>
  <si>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</si>
  <si>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</si>
  <si>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</si>
  <si>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</si>
  <si>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</si>
  <si>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</si>
  <si>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</si>
  <si>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</si>
  <si>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</si>
  <si>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</si>
  <si>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</si>
  <si>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</si>
  <si>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</si>
  <si>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</si>
  <si>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</si>
  <si>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</si>
  <si>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</si>
  <si>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</si>
  <si>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</si>
  <si>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</si>
  <si>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</si>
  <si>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</si>
  <si>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</si>
  <si>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</si>
  <si>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</si>
  <si>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</si>
  <si>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</si>
  <si>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</si>
  <si>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</si>
  <si>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</si>
  <si>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</si>
  <si>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</si>
  <si>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</si>
  <si>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</si>
  <si>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</si>
  <si>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</si>
  <si>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</si>
  <si>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</si>
  <si>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</si>
  <si>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</si>
  <si>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</si>
  <si>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</si>
  <si>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</si>
  <si>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</si>
  <si>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</si>
  <si>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</si>
  <si>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</si>
  <si>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</si>
  <si>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</si>
  <si>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</si>
  <si>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</si>
  <si>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</si>
  <si>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</si>
  <si>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</si>
  <si>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</si>
  <si>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</si>
  <si>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</si>
  <si>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</si>
  <si>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</si>
  <si>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</si>
  <si>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</si>
  <si>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</si>
  <si>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</si>
  <si>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</si>
  <si>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</si>
  <si>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</si>
  <si>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</si>
  <si>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</si>
  <si>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</si>
  <si>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</si>
  <si>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</si>
  <si>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</si>
  <si>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</si>
  <si>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</si>
  <si>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</si>
  <si>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</si>
  <si>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</si>
  <si>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</si>
  <si>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</si>
  <si>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</si>
  <si>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</si>
  <si>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</si>
  <si>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</si>
  <si>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</si>
  <si>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</si>
  <si>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</si>
  <si>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</si>
  <si>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</si>
  <si>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</si>
  <si>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</si>
  <si>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</si>
  <si>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</si>
  <si>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</si>
  <si>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</si>
  <si>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</si>
  <si>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</si>
  <si>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</si>
  <si>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</si>
  <si>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</si>
  <si>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</si>
  <si>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</si>
  <si>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</si>
  <si>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</si>
  <si>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</si>
  <si>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</si>
  <si>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</si>
  <si>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</si>
  <si>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</si>
  <si>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</si>
  <si>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</si>
  <si>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</si>
  <si>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</si>
  <si>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</si>
  <si>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</si>
  <si>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</si>
  <si>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</si>
  <si>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</si>
  <si>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</si>
  <si>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</si>
  <si>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</si>
  <si>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</si>
  <si>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</si>
  <si>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</si>
  <si>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</si>
  <si>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</si>
  <si>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</si>
  <si>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</si>
  <si>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</si>
  <si>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</si>
  <si>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</si>
  <si>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</si>
  <si>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</si>
  <si>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</si>
  <si>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</si>
  <si>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</si>
  <si>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</si>
  <si>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</si>
  <si>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</si>
  <si>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</si>
  <si>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</si>
  <si>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</si>
  <si>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</si>
  <si>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</si>
  <si>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</si>
  <si>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</si>
  <si>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</si>
  <si>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</si>
  <si>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</si>
  <si>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</si>
  <si>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</si>
  <si>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</si>
  <si>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</si>
  <si>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</si>
  <si>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</si>
  <si>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</si>
  <si>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</si>
  <si>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</si>
  <si>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</si>
  <si>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</si>
  <si>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</si>
  <si>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</si>
  <si>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</si>
  <si>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</si>
  <si>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</si>
  <si>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</si>
  <si>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</si>
  <si>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</si>
  <si>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</si>
  <si>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</si>
  <si>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</si>
  <si>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</si>
  <si>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</si>
  <si>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</si>
  <si>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</si>
  <si>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</si>
  <si>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</si>
  <si>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</si>
  <si>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</si>
  <si>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</si>
  <si>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</si>
  <si>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</si>
  <si>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</si>
  <si>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</si>
  <si>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</si>
  <si>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</si>
  <si>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</si>
  <si>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</si>
  <si>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</si>
  <si>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</si>
  <si>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</si>
  <si>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</si>
  <si>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</si>
  <si>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</si>
  <si>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</si>
  <si>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</si>
  <si>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</si>
  <si>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</si>
  <si>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</si>
  <si>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</si>
  <si>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</si>
  <si>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</si>
  <si>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</si>
  <si>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</si>
  <si>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</si>
  <si>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</si>
  <si>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</si>
  <si>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</si>
  <si>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</si>
  <si>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</si>
  <si>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</si>
  <si>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</si>
  <si>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</si>
  <si>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</si>
  <si>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</si>
  <si>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</si>
  <si>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</si>
  <si>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</si>
  <si>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</si>
  <si>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</si>
  <si>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</si>
  <si>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</si>
  <si>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</si>
  <si>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</si>
  <si>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</si>
  <si>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</si>
  <si>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</si>
  <si>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</si>
  <si>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</si>
  <si>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</si>
  <si>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</si>
  <si>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</si>
  <si>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</si>
  <si>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</si>
  <si>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</si>
  <si>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</si>
  <si>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</si>
  <si>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</si>
  <si>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</si>
  <si>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</si>
  <si>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</si>
  <si>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</si>
  <si>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</si>
  <si>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</si>
  <si>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</si>
  <si>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</si>
  <si>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</si>
  <si>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</si>
  <si>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</si>
  <si>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</si>
  <si>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</si>
  <si>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</si>
  <si>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</si>
  <si>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</si>
  <si>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</si>
  <si>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</si>
  <si>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</si>
  <si>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</si>
  <si>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</si>
  <si>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</si>
  <si>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</si>
  <si>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</si>
  <si>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</si>
  <si>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</si>
  <si>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</si>
  <si>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</si>
  <si>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</si>
  <si>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</si>
  <si>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</si>
  <si>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</si>
  <si>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</si>
  <si>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</si>
  <si>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</si>
  <si>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</si>
  <si>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</si>
  <si>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</si>
  <si>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</si>
  <si>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</si>
  <si>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</si>
  <si>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</si>
  <si>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</si>
  <si>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</si>
  <si>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</si>
  <si>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</si>
  <si>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</si>
  <si>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</si>
  <si>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</si>
  <si>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</si>
  <si>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</si>
  <si>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</si>
  <si>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</si>
  <si>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</si>
  <si>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</si>
  <si>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</si>
  <si>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</si>
  <si>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</si>
  <si>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</si>
  <si>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</si>
  <si>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</si>
  <si>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</si>
  <si>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</si>
  <si>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</si>
  <si>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</si>
  <si>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</si>
  <si>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</si>
  <si>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</si>
  <si>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</si>
  <si>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</si>
  <si>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</si>
  <si>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</si>
  <si>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</si>
  <si>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</si>
  <si>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</si>
  <si>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</si>
  <si>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</si>
  <si>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</si>
  <si>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</si>
  <si>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</si>
  <si>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</si>
  <si>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</si>
  <si>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</si>
  <si>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</si>
  <si>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</si>
  <si>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</si>
  <si>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</si>
  <si>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</si>
  <si>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</si>
  <si>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</si>
  <si>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</si>
  <si>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</si>
  <si>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</si>
  <si>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</si>
  <si>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</si>
  <si>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</si>
  <si>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</si>
  <si>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</si>
  <si>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</si>
  <si>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</si>
  <si>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</si>
  <si>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</si>
  <si>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</si>
  <si>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</si>
  <si>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</si>
  <si>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</si>
  <si>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</si>
  <si>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</si>
  <si>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</si>
  <si>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</si>
  <si>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</si>
  <si>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</si>
  <si>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</si>
  <si>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</si>
  <si>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</si>
  <si>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</si>
  <si>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</si>
  <si>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</si>
  <si>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</si>
  <si>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</si>
  <si>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</si>
  <si>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</si>
  <si>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</si>
  <si>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</si>
  <si>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</si>
  <si>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</si>
  <si>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</si>
  <si>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</si>
  <si>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</si>
  <si>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</si>
  <si>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</si>
  <si>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</si>
  <si>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</si>
  <si>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</si>
  <si>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</si>
  <si>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</si>
  <si>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</si>
  <si>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</si>
  <si>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</si>
  <si>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</si>
  <si>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</si>
  <si>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</si>
  <si>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</si>
  <si>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</si>
  <si>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</si>
  <si>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</si>
  <si>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</si>
  <si>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</si>
  <si>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</si>
  <si>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</si>
  <si>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</si>
  <si>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</si>
  <si>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</si>
  <si>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</si>
  <si>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</si>
  <si>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</si>
  <si>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</si>
  <si>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</si>
  <si>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</si>
  <si>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</si>
  <si>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</si>
  <si>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</si>
  <si>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</si>
  <si>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</si>
  <si>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</si>
  <si>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</si>
  <si>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</si>
  <si>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</si>
  <si>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</si>
  <si>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</si>
  <si>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</si>
  <si>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</si>
  <si>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</si>
  <si>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</si>
  <si>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</si>
  <si>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</si>
  <si>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</si>
  <si>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</si>
  <si>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</si>
  <si>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</si>
  <si>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</si>
  <si>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</si>
  <si>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</si>
  <si>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</si>
  <si>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</si>
  <si>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</si>
  <si>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</si>
  <si>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</si>
  <si>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</si>
  <si>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</si>
  <si>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</si>
  <si>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</si>
  <si>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</si>
  <si>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</si>
  <si>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</si>
  <si>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</si>
  <si>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</si>
  <si>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</si>
  <si>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</si>
  <si>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</si>
  <si>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</si>
  <si>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</si>
  <si>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</si>
  <si>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</si>
  <si>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</si>
  <si>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</si>
  <si>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</si>
  <si>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</si>
  <si>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</si>
  <si>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</si>
  <si>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</si>
  <si>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</si>
  <si>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</si>
  <si>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</si>
  <si>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</si>
  <si>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</si>
  <si>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</si>
  <si>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</si>
  <si>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</si>
  <si>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</si>
  <si>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</si>
  <si>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</si>
  <si>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</si>
  <si>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</si>
  <si>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</si>
  <si>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</si>
  <si>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</si>
  <si>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</si>
  <si>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</si>
  <si>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</si>
  <si>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</si>
  <si>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</si>
  <si>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</si>
  <si>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</si>
  <si>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</si>
  <si>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</si>
  <si>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</si>
  <si>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</si>
  <si>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</si>
  <si>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</si>
  <si>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</si>
  <si>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</si>
  <si>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</si>
  <si>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</si>
  <si>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</si>
  <si>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</si>
  <si>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</si>
  <si>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</si>
  <si>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</si>
  <si>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</si>
  <si>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</si>
  <si>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</si>
  <si>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</si>
  <si>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</si>
  <si>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</si>
  <si>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</si>
  <si>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</si>
  <si>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</si>
  <si>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</si>
  <si>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</si>
  <si>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</si>
  <si>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</si>
  <si>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</si>
  <si>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</si>
  <si>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</si>
  <si>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</si>
  <si>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</si>
  <si>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</si>
  <si>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</si>
  <si>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</si>
  <si>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</si>
  <si>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</si>
  <si>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</si>
  <si>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</si>
  <si>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</si>
  <si>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</si>
  <si>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</si>
  <si>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</si>
  <si>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</si>
  <si>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</si>
  <si>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</si>
  <si>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</si>
  <si>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</si>
  <si>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</si>
  <si>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</si>
  <si>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</si>
  <si>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</si>
  <si>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</si>
  <si>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</si>
  <si>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</si>
  <si>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</si>
  <si>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</si>
  <si>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</si>
  <si>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</si>
  <si>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</si>
  <si>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</si>
  <si>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</si>
  <si>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</si>
  <si>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</si>
  <si>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</si>
  <si>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</si>
  <si>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</si>
  <si>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</si>
  <si>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</si>
  <si>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</si>
  <si>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</si>
  <si>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</si>
  <si>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</si>
  <si>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</si>
  <si>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</si>
  <si>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</si>
  <si>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</si>
  <si>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</si>
  <si>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</si>
  <si>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</si>
  <si>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</si>
  <si>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</si>
  <si>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</si>
  <si>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</si>
  <si>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</si>
  <si>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</si>
  <si>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</si>
  <si>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</si>
  <si>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</si>
  <si>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</si>
  <si>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</si>
  <si>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</si>
  <si>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</si>
  <si>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</si>
  <si>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</si>
  <si>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</si>
  <si>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</si>
  <si>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</si>
  <si>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</si>
  <si>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</si>
  <si>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</si>
  <si>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</si>
  <si>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</si>
  <si>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</si>
  <si>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</si>
  <si>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</si>
  <si>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</si>
  <si>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</si>
  <si>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</si>
  <si>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</si>
  <si>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</si>
  <si>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</si>
  <si>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</si>
  <si>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</si>
  <si>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</si>
  <si>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</si>
  <si>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</si>
  <si>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</si>
  <si>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</si>
  <si>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</si>
  <si>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</si>
  <si>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</si>
  <si>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</si>
  <si>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</si>
  <si>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</si>
  <si>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</si>
  <si>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</si>
  <si>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</si>
  <si>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</si>
  <si>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</si>
  <si>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</si>
  <si>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</si>
  <si>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</si>
  <si>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</si>
  <si>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</si>
  <si>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</si>
  <si>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</si>
  <si>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</si>
  <si>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</si>
  <si>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</si>
  <si>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</si>
  <si>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</si>
  <si>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</si>
  <si>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</si>
  <si>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</si>
  <si>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</si>
  <si>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</si>
  <si>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</si>
  <si>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</si>
  <si>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</si>
  <si>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</si>
  <si>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</si>
  <si>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</si>
  <si>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</si>
  <si>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</si>
  <si>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</si>
  <si>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</si>
  <si>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</si>
  <si>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</si>
  <si>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</si>
  <si>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</si>
  <si>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</si>
  <si>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</si>
  <si>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</si>
  <si>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</si>
  <si>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</si>
  <si>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</si>
  <si>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</si>
  <si>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</si>
  <si>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</si>
  <si>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</si>
  <si>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</si>
  <si>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</si>
  <si>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</si>
  <si>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</si>
  <si>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</si>
  <si>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</si>
  <si>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</si>
  <si>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</si>
  <si>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</si>
  <si>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</si>
  <si>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</si>
  <si>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</si>
  <si>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</si>
  <si>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</si>
  <si>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</si>
  <si>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</si>
  <si>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</si>
  <si>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</si>
  <si>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</si>
  <si>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</si>
  <si>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</si>
  <si>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</si>
  <si>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</si>
  <si>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</si>
  <si>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</si>
  <si>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</si>
  <si>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</si>
  <si>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</si>
  <si>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</si>
  <si>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</si>
  <si>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</si>
  <si>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</si>
  <si>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</si>
  <si>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</si>
  <si>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</si>
  <si>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</si>
  <si>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</si>
  <si>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</si>
  <si>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</si>
  <si>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</si>
  <si>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</si>
  <si>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</si>
  <si>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</si>
  <si>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</si>
  <si>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</si>
  <si>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</si>
  <si>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</si>
  <si>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</si>
  <si>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</si>
  <si>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</si>
  <si>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</si>
  <si>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</si>
  <si>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</si>
  <si>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</si>
  <si>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</si>
  <si>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</si>
  <si>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</si>
  <si>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</si>
  <si>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</si>
  <si>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</si>
  <si>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</si>
  <si>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</si>
  <si>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</si>
  <si>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</si>
  <si>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</si>
  <si>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</si>
  <si>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</si>
  <si>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</si>
  <si>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</si>
  <si>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</si>
  <si>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</si>
  <si>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</si>
  <si>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</si>
  <si>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</si>
  <si>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</si>
  <si>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</si>
  <si>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</si>
  <si>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</si>
  <si>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</si>
  <si>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</si>
  <si>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</si>
  <si>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</si>
  <si>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</si>
  <si>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</si>
  <si>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</si>
  <si>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</si>
  <si>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</si>
  <si>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</si>
  <si>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</si>
  <si>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</si>
  <si>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</si>
  <si>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</si>
  <si>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</si>
  <si>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</si>
  <si>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</si>
  <si>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</si>
  <si>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</si>
  <si>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</si>
  <si>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</si>
  <si>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</si>
  <si>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</si>
  <si>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</si>
  <si>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</si>
  <si>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</si>
  <si>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</si>
  <si>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</si>
  <si>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</si>
  <si>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</si>
  <si>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</si>
  <si>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</si>
  <si>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</si>
  <si>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</si>
  <si>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</si>
  <si>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</si>
  <si>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</si>
  <si>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</si>
  <si>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</si>
  <si>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</si>
  <si>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</si>
  <si>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</si>
  <si>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</si>
  <si>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</si>
  <si>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</si>
  <si>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</si>
  <si>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</si>
  <si>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</si>
  <si>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</si>
  <si>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</si>
  <si>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</si>
  <si>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</si>
  <si>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</si>
  <si>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</si>
  <si>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</si>
  <si>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</si>
  <si>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</si>
  <si>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</si>
  <si>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</si>
  <si>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</si>
  <si>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</si>
  <si>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</si>
  <si>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</si>
  <si>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</si>
  <si>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</si>
  <si>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</si>
  <si>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</si>
  <si>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</si>
  <si>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</si>
  <si>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</si>
  <si>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</si>
  <si>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</si>
  <si>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</si>
  <si>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</si>
  <si>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</si>
  <si>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</si>
  <si>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</si>
  <si>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</si>
  <si>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</si>
  <si>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</si>
  <si>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</si>
  <si>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</si>
  <si>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</si>
  <si>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</si>
  <si>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</si>
  <si>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</si>
  <si>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</si>
  <si>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</si>
  <si>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</si>
  <si>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</si>
  <si>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</si>
  <si>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</si>
  <si>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</si>
  <si>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</si>
  <si>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</si>
  <si>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</si>
  <si>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</si>
  <si>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</si>
  <si>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</si>
  <si>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</si>
  <si>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</si>
  <si>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</si>
  <si>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</si>
  <si>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</si>
  <si>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</si>
  <si>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</si>
  <si>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</si>
  <si>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</si>
  <si>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</si>
  <si>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</si>
  <si>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</si>
  <si>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</si>
  <si>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</si>
  <si>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</si>
  <si>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</si>
  <si>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</si>
  <si>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</si>
  <si>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</si>
  <si>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</si>
  <si>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</si>
  <si>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</si>
  <si>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</si>
  <si>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</si>
  <si>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</si>
  <si>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</si>
  <si>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</si>
  <si>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</si>
  <si>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</si>
  <si>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</si>
  <si>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</si>
  <si>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</si>
  <si>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</si>
  <si>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</si>
  <si>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</si>
  <si>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</si>
  <si>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</si>
  <si>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</si>
  <si>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</si>
  <si>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</si>
  <si>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</si>
  <si>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</si>
  <si>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</si>
  <si>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</si>
  <si>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</si>
  <si>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</si>
  <si>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</si>
  <si>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</si>
  <si>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</si>
  <si>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</si>
  <si>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</si>
  <si>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</si>
  <si>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</si>
  <si>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</si>
  <si>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</si>
  <si>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</si>
  <si>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</si>
  <si>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</si>
  <si>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</si>
  <si>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</si>
  <si>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</si>
  <si>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</si>
  <si>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</si>
  <si>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</si>
  <si>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</si>
  <si>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</si>
  <si>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</si>
  <si>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</si>
  <si>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</si>
  <si>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</si>
  <si>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</si>
  <si>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</si>
  <si>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</si>
  <si>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</si>
  <si>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</si>
  <si>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</si>
  <si>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</si>
  <si>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</si>
  <si>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</si>
  <si>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</si>
  <si>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</si>
  <si>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</si>
  <si>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</si>
  <si>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</si>
  <si>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</si>
  <si>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</si>
  <si>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</si>
  <si>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</si>
  <si>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</si>
  <si>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</si>
  <si>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</si>
  <si>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</si>
  <si>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</si>
  <si>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</si>
  <si>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</si>
  <si>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</si>
  <si>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</si>
  <si>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</si>
  <si>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</si>
  <si>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</si>
  <si>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</si>
  <si>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</si>
  <si>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</si>
  <si>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</si>
  <si>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</si>
  <si>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</si>
  <si>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</si>
  <si>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</si>
  <si>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</si>
  <si>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</si>
  <si>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</si>
  <si>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</si>
  <si>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</si>
  <si>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</si>
  <si>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</si>
  <si>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</si>
  <si>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</si>
  <si>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</si>
  <si>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</si>
  <si>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</si>
  <si>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</si>
  <si>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</si>
  <si>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</si>
  <si>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</si>
  <si>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</si>
  <si>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</si>
  <si>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</si>
  <si>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</si>
  <si>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</si>
  <si>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</si>
  <si>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</si>
  <si>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</si>
  <si>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</si>
  <si>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</si>
  <si>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</si>
  <si>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</si>
  <si>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</si>
  <si>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</si>
  <si>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</si>
  <si>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</si>
  <si>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</si>
  <si>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</si>
  <si>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</si>
  <si>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</si>
  <si>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</si>
  <si>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</si>
  <si>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</si>
  <si>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</si>
  <si>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</si>
  <si>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</si>
  <si>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</si>
  <si>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</si>
  <si>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</si>
  <si>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</si>
  <si>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</si>
  <si>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</si>
  <si>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</si>
  <si>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</si>
  <si>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</si>
  <si>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</si>
  <si>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</si>
  <si>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</si>
  <si>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</si>
  <si>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</si>
  <si>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</si>
  <si>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</si>
  <si>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</si>
  <si>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</si>
  <si>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</si>
  <si>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</si>
  <si>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</si>
  <si>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</si>
  <si>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</si>
  <si>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</si>
  <si>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</si>
  <si>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</si>
  <si>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</si>
  <si>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</si>
  <si>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</si>
  <si>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</si>
  <si>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</si>
  <si>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</si>
  <si>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</si>
  <si>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</si>
  <si>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</si>
  <si>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</si>
  <si>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</si>
  <si>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</si>
  <si>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</si>
  <si>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</si>
  <si>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</si>
  <si>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</si>
  <si>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</si>
  <si>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</si>
  <si>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</si>
  <si>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</si>
  <si>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</si>
  <si>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</si>
  <si>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</si>
  <si>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</si>
  <si>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</si>
  <si>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</si>
  <si>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</si>
  <si>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</si>
  <si>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</si>
  <si>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</si>
  <si>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</si>
  <si>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</si>
  <si>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</si>
  <si>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</si>
  <si>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</si>
  <si>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</si>
  <si>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</si>
  <si>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</si>
  <si>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</si>
  <si>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</si>
  <si>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</si>
  <si>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</si>
  <si>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</si>
  <si>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</si>
  <si>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</si>
  <si>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</si>
  <si>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</si>
  <si>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</si>
  <si>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</si>
  <si>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</si>
  <si>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</si>
  <si>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</si>
  <si>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</si>
  <si>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</si>
  <si>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</si>
  <si>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</si>
  <si>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</si>
  <si>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</si>
  <si>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</si>
  <si>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</si>
  <si>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</si>
  <si>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</si>
  <si>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</si>
  <si>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</si>
  <si>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</si>
  <si>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</si>
  <si>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</si>
  <si>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</si>
  <si>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</si>
  <si>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</si>
  <si>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</si>
  <si>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</si>
  <si>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</si>
  <si>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</si>
  <si>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</si>
  <si>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</si>
  <si>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</si>
  <si>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</si>
  <si>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</si>
  <si>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</si>
  <si>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</si>
  <si>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</si>
  <si>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</si>
  <si>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</si>
  <si>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</si>
  <si>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</si>
  <si>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</si>
  <si>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</si>
  <si>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</si>
  <si>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</si>
  <si>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</si>
  <si>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</si>
  <si>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</si>
  <si>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</si>
  <si>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</si>
  <si>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</si>
  <si>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</si>
  <si>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</si>
  <si>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</si>
  <si>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</si>
  <si>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</si>
  <si>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</si>
  <si>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</si>
  <si>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</si>
  <si>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</si>
  <si>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</si>
  <si>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</si>
  <si>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</si>
  <si>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</si>
  <si>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</si>
  <si>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</si>
  <si>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</si>
  <si>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</si>
  <si>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</si>
  <si>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</si>
  <si>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</si>
  <si>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</si>
  <si>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</si>
  <si>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</si>
  <si>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</si>
  <si>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</si>
  <si>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</si>
  <si>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</si>
  <si>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</si>
  <si>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</si>
  <si>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</si>
  <si>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</si>
  <si>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</si>
  <si>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</si>
  <si>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</si>
  <si>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</si>
  <si>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</si>
  <si>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</si>
  <si>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</si>
  <si>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</si>
  <si>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</si>
  <si>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</si>
  <si>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</si>
  <si>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</si>
  <si>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</si>
  <si>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</si>
  <si>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</si>
  <si>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</si>
  <si>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</si>
  <si>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</si>
  <si>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</si>
  <si>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</si>
  <si>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</si>
  <si>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</si>
  <si>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</si>
  <si>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</si>
  <si>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</si>
  <si>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</si>
  <si>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</si>
  <si>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</si>
  <si>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</si>
  <si>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</si>
  <si>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</si>
  <si>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</si>
  <si>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</si>
  <si>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</si>
  <si>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</si>
  <si>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</si>
  <si>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</si>
  <si>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</si>
  <si>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</si>
  <si>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</si>
  <si>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</si>
  <si>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</si>
  <si>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</si>
  <si>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</si>
  <si>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</si>
  <si>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</si>
  <si>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</si>
  <si>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</si>
  <si>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</si>
  <si>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</si>
  <si>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</si>
  <si>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</si>
  <si>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</si>
  <si>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</si>
  <si>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</si>
  <si>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</si>
  <si>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</si>
  <si>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</si>
  <si>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</si>
  <si>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</si>
  <si>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</si>
  <si>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</si>
  <si>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</si>
  <si>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</si>
  <si>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</si>
  <si>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</si>
  <si>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</si>
  <si>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</si>
  <si>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</si>
  <si>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</si>
  <si>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</si>
  <si>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</si>
  <si>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</si>
  <si>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</si>
  <si>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</si>
  <si>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</si>
  <si>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</si>
  <si>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</si>
  <si>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</si>
  <si>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</si>
  <si>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</si>
  <si>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</si>
  <si>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</si>
  <si>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</si>
  <si>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</si>
  <si>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</si>
  <si>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</si>
  <si>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</si>
  <si>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</si>
  <si>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</si>
  <si>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</si>
  <si>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</si>
  <si>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</si>
  <si>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</si>
  <si>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</si>
  <si>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</si>
  <si>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</si>
  <si>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</si>
  <si>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</si>
  <si>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</si>
  <si>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</si>
  <si>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</si>
  <si>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</si>
  <si>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</si>
  <si>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</si>
  <si>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</si>
  <si>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</si>
  <si>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</si>
  <si>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</si>
  <si>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</si>
  <si>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</si>
  <si>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</si>
  <si>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</si>
  <si>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</si>
  <si>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</si>
  <si>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</si>
  <si>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</si>
  <si>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</si>
  <si>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</si>
  <si>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</si>
  <si>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</si>
  <si>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</si>
  <si>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</si>
  <si>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</si>
  <si>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</si>
  <si>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</si>
  <si>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</si>
  <si>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</si>
  <si>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</si>
  <si>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</si>
  <si>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</si>
  <si>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</si>
  <si>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</si>
  <si>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</si>
  <si>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</si>
  <si>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</si>
  <si>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</si>
  <si>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</si>
  <si>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</si>
  <si>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</si>
  <si>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</si>
  <si>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</si>
  <si>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</si>
  <si>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</si>
  <si>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</si>
  <si>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</si>
  <si>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</si>
  <si>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</si>
  <si>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</si>
  <si>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</si>
  <si>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</si>
  <si>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</si>
  <si>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</si>
  <si>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</si>
  <si>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</si>
  <si>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</si>
  <si>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</si>
  <si>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</si>
  <si>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</si>
  <si>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</si>
  <si>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</si>
  <si>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</si>
  <si>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</si>
  <si>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</si>
  <si>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</si>
  <si>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</si>
  <si>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</si>
  <si>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</si>
  <si>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</si>
  <si>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</si>
  <si>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</si>
  <si>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</si>
  <si>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</si>
  <si>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</si>
  <si>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</si>
  <si>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</si>
  <si>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</si>
  <si>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</si>
  <si>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</si>
  <si>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</si>
  <si>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</si>
  <si>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</si>
  <si>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</si>
  <si>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</si>
  <si>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</si>
  <si>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</si>
  <si>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</si>
  <si>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</si>
  <si>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</si>
  <si>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</si>
  <si>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</si>
  <si>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</si>
  <si>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</si>
  <si>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</si>
  <si>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</si>
  <si>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</si>
  <si>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</si>
  <si>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</si>
  <si>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</si>
  <si>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</si>
  <si>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</si>
  <si>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</si>
  <si>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</si>
  <si>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</si>
  <si>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</si>
  <si>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</si>
  <si>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</si>
  <si>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</si>
  <si>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</si>
  <si>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</si>
  <si>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</si>
  <si>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</si>
  <si>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</si>
  <si>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</si>
  <si>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</si>
  <si>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</si>
  <si>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</si>
  <si>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</si>
  <si>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</si>
  <si>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</si>
  <si>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</si>
  <si>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</si>
  <si>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</si>
  <si>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</si>
  <si>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</si>
  <si>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</si>
  <si>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</si>
  <si>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</si>
  <si>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</si>
  <si>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</si>
  <si>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</si>
  <si>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</si>
  <si>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</si>
  <si>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</si>
  <si>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</si>
  <si>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</si>
  <si>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</si>
  <si>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</si>
  <si>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</si>
  <si>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</si>
  <si>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</si>
  <si>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</si>
  <si>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</si>
  <si>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</si>
  <si>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</si>
  <si>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</si>
  <si>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</si>
  <si>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</si>
  <si>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</si>
  <si>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</si>
  <si>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</si>
  <si>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</si>
  <si>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</si>
  <si>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</si>
  <si>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</si>
  <si>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</si>
  <si>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</si>
  <si>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</si>
  <si>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</si>
  <si>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</si>
  <si>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</si>
  <si>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</si>
  <si>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</si>
  <si>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</si>
  <si>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</si>
  <si>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</si>
  <si>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</si>
  <si>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</si>
  <si>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</si>
  <si>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</si>
  <si>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</si>
  <si>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</si>
  <si>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</si>
  <si>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</si>
  <si>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</si>
  <si>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</si>
  <si>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</si>
  <si>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</si>
  <si>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</si>
  <si>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</si>
  <si>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</si>
  <si>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</si>
  <si>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</si>
  <si>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</si>
  <si>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</si>
  <si>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</si>
  <si>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</si>
  <si>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</si>
  <si>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</si>
  <si>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</si>
  <si>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</si>
  <si>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</si>
  <si>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</si>
  <si>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</si>
  <si>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</si>
  <si>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</si>
  <si>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</si>
  <si>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</si>
  <si>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</si>
  <si>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</si>
  <si>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</si>
  <si>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</si>
  <si>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</si>
  <si>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</si>
  <si>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</si>
  <si>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</si>
  <si>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</si>
  <si>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</si>
  <si>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</si>
  <si>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</si>
  <si>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</si>
  <si>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</si>
  <si>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</si>
  <si>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</si>
  <si>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</si>
  <si>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</si>
  <si>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</si>
  <si>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</si>
  <si>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</si>
  <si>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</si>
  <si>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</si>
  <si>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</si>
  <si>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</si>
  <si>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</si>
  <si>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</si>
  <si>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</si>
  <si>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</si>
  <si>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</si>
  <si>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</si>
  <si>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</si>
  <si>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</si>
  <si>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</si>
  <si>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</si>
  <si>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</si>
  <si>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</si>
  <si>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</si>
  <si>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</si>
  <si>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</si>
  <si>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</si>
  <si>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</si>
  <si>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</si>
  <si>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</si>
  <si>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</si>
  <si>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</si>
  <si>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</si>
  <si>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</si>
  <si>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</si>
  <si>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</si>
  <si>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</si>
  <si>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</si>
  <si>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</si>
  <si>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</si>
  <si>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</si>
  <si>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</si>
  <si>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</si>
  <si>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</si>
  <si>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</si>
  <si>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</si>
  <si>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</si>
  <si>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</si>
  <si>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</si>
  <si>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</si>
  <si>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</si>
  <si>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</si>
  <si>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</si>
  <si>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</si>
  <si>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</si>
  <si>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</si>
  <si>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</si>
  <si>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</si>
  <si>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</si>
  <si>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</si>
  <si>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</si>
  <si>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</si>
  <si>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</si>
  <si>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</si>
  <si>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</si>
  <si>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</si>
  <si>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</si>
  <si>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</si>
  <si>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</si>
  <si>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</si>
  <si>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</si>
  <si>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</si>
  <si>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</si>
  <si>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</si>
  <si>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</si>
  <si>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</si>
  <si>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</si>
  <si>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</si>
  <si>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</si>
  <si>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</si>
  <si>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</si>
  <si>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</si>
  <si>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</si>
  <si>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</si>
  <si>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</si>
  <si>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</si>
  <si>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</si>
  <si>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</si>
  <si>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</si>
  <si>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</si>
  <si>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</si>
  <si>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</si>
  <si>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</si>
  <si>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</si>
  <si>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</si>
  <si>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</si>
  <si>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</si>
  <si>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</si>
  <si>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</si>
  <si>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</si>
  <si>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</si>
  <si>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</si>
  <si>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</si>
  <si>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</si>
  <si>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</si>
  <si>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</si>
  <si>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</si>
  <si>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</si>
  <si>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</si>
  <si>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</si>
  <si>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</si>
  <si>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</si>
  <si>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</si>
  <si>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</si>
  <si>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</si>
  <si>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</si>
  <si>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</si>
  <si>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</si>
  <si>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</si>
  <si>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</si>
  <si>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</si>
  <si>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</si>
  <si>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</si>
  <si>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</si>
  <si>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</si>
  <si>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</si>
  <si>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</si>
  <si>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</si>
  <si>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</si>
  <si>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</si>
  <si>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</si>
  <si>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</si>
  <si>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</si>
  <si>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</si>
  <si>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</si>
  <si>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</si>
  <si>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</si>
  <si>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</si>
  <si>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</si>
  <si>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</si>
  <si>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</si>
  <si>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</si>
  <si>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</si>
  <si>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</si>
  <si>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</si>
  <si>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</si>
  <si>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</si>
  <si>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</si>
  <si>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</si>
  <si>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</si>
  <si>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</si>
  <si>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</si>
  <si>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</si>
  <si>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</si>
  <si>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</si>
  <si>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</si>
  <si>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</si>
  <si>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</si>
  <si>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</si>
  <si>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</si>
  <si>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</si>
  <si>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</si>
  <si>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</si>
  <si>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</si>
  <si>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</si>
  <si>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</si>
  <si>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</si>
  <si>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</si>
  <si>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</si>
  <si>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</si>
  <si>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</si>
  <si>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</si>
  <si>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</si>
  <si>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</si>
  <si>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</si>
  <si>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</si>
  <si>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</si>
  <si>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</si>
  <si>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</si>
  <si>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</si>
  <si>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</si>
  <si>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</si>
  <si>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</si>
  <si>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</si>
  <si>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</si>
  <si>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</si>
  <si>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</si>
  <si>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</si>
  <si>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</si>
  <si>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</si>
  <si>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</si>
  <si>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</si>
  <si>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</si>
  <si>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</si>
  <si>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</si>
  <si>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</si>
  <si>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</si>
  <si>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</si>
  <si>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</si>
  <si>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</si>
  <si>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</si>
  <si>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</si>
  <si>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</si>
  <si>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</si>
  <si>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</si>
  <si>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</si>
  <si>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</si>
  <si>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</si>
  <si>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</si>
  <si>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</si>
  <si>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</si>
  <si>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</si>
  <si>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</si>
  <si>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</si>
  <si>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</si>
  <si>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</si>
  <si>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</si>
  <si>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</si>
  <si>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</si>
  <si>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</si>
  <si>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</si>
  <si>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</si>
  <si>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</si>
  <si>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</si>
  <si>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</si>
  <si>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</si>
  <si>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</si>
  <si>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</si>
  <si>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</si>
  <si>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</si>
  <si>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</si>
  <si>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</si>
  <si>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</si>
  <si>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</si>
  <si>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</si>
  <si>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</si>
  <si>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</si>
  <si>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</si>
  <si>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</si>
  <si>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</si>
  <si>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</si>
  <si>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</si>
  <si>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</si>
  <si>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</si>
  <si>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</si>
  <si>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</si>
  <si>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</si>
  <si>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</si>
  <si>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</si>
  <si>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</si>
  <si>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</si>
  <si>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</si>
  <si>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</si>
  <si>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</si>
  <si>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</si>
  <si>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</si>
  <si>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</si>
  <si>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</si>
  <si>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</si>
  <si>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</si>
  <si>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</si>
  <si>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</si>
  <si>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</si>
  <si>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</si>
  <si>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</si>
  <si>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</si>
  <si>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</si>
  <si>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</si>
  <si>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</si>
  <si>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</si>
  <si>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</si>
  <si>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</si>
  <si>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</si>
  <si>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</si>
  <si>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</si>
  <si>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</si>
  <si>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</si>
  <si>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</si>
  <si>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</si>
  <si>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</si>
  <si>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</si>
  <si>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</si>
  <si>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</si>
  <si>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</si>
  <si>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</si>
  <si>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</si>
  <si>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</si>
  <si>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</si>
  <si>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</si>
  <si>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</si>
  <si>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</si>
  <si>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</si>
  <si>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</si>
  <si>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</si>
  <si>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</si>
  <si>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</si>
  <si>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</si>
  <si>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</si>
  <si>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</si>
  <si>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</si>
  <si>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</si>
  <si>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</si>
  <si>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</si>
  <si>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</si>
  <si>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</si>
  <si>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</si>
  <si>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</si>
  <si>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</si>
  <si>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</si>
  <si>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</si>
  <si>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</si>
  <si>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</si>
  <si>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</si>
  <si>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</si>
  <si>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</si>
  <si>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</si>
  <si>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</si>
  <si>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</si>
  <si>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</si>
  <si>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</si>
  <si>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</si>
  <si>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</si>
  <si>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</si>
  <si>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</si>
  <si>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</si>
  <si>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</si>
  <si>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</si>
  <si>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</si>
  <si>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</si>
  <si>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</si>
  <si>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</si>
  <si>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</si>
  <si>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</si>
  <si>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</si>
  <si>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</si>
  <si>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</si>
  <si>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</si>
  <si>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</si>
  <si>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</si>
  <si>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</si>
  <si>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</si>
  <si>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</si>
  <si>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</si>
  <si>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</si>
  <si>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</si>
  <si>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</si>
  <si>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</si>
  <si>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</si>
  <si>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</si>
  <si>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</si>
  <si>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</si>
  <si>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</si>
  <si>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</si>
  <si>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</si>
  <si>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</si>
  <si>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</si>
  <si>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</si>
  <si>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</si>
  <si>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</si>
  <si>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</si>
  <si>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</si>
  <si>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</si>
  <si>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</si>
  <si>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</si>
  <si>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</si>
  <si>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</si>
  <si>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</si>
  <si>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</si>
  <si>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</si>
  <si>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</si>
  <si>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</si>
  <si>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</si>
  <si>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</si>
  <si>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</si>
  <si>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</si>
  <si>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</si>
  <si>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</si>
  <si>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</si>
  <si>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</si>
  <si>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</si>
  <si>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</si>
  <si>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</si>
  <si>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</si>
  <si>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</si>
  <si>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</si>
  <si>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</si>
  <si>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</si>
  <si>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</si>
  <si>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</si>
  <si>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</si>
  <si>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</si>
  <si>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</si>
  <si>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</si>
  <si>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</si>
  <si>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</si>
  <si>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</si>
  <si>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</si>
  <si>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</si>
  <si>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</si>
  <si>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</si>
  <si>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</si>
  <si>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</si>
  <si>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</si>
  <si>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</si>
  <si>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</si>
  <si>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</si>
  <si>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</si>
  <si>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</si>
  <si>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</si>
  <si>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</si>
  <si>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</si>
  <si>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</si>
  <si>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</si>
  <si>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</si>
  <si>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</si>
  <si>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</si>
  <si>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</si>
  <si>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</si>
  <si>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</si>
  <si>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</si>
  <si>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</si>
  <si>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</si>
  <si>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</si>
  <si>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</si>
  <si>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</si>
  <si>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</si>
  <si>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</si>
  <si>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</si>
  <si>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</si>
  <si>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</si>
  <si>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</si>
  <si>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</si>
  <si>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</si>
  <si>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</si>
  <si>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</si>
  <si>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</si>
  <si>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</si>
  <si>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</si>
  <si>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</si>
  <si>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</si>
  <si>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</si>
  <si>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</si>
  <si>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</si>
  <si>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</si>
  <si>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</si>
  <si>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</si>
  <si>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</si>
  <si>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</si>
  <si>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</si>
  <si>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</si>
  <si>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</si>
  <si>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</si>
  <si>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</si>
  <si>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</si>
  <si>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</si>
  <si>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</si>
  <si>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</si>
  <si>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</si>
  <si>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</si>
  <si>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</si>
  <si>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</si>
  <si>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</si>
  <si>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</si>
  <si>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</si>
  <si>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</si>
  <si>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</si>
  <si>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</si>
  <si>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</si>
  <si>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</si>
  <si>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</si>
  <si>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</si>
  <si>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</si>
  <si>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</si>
  <si>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</si>
  <si>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</si>
  <si>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</si>
  <si>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</si>
  <si>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</si>
  <si>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</si>
  <si>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</si>
  <si>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</si>
  <si>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</si>
  <si>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</si>
  <si>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</si>
  <si>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</si>
  <si>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</si>
  <si>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</si>
  <si>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</si>
  <si>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</si>
  <si>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</si>
  <si>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</si>
  <si>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</si>
  <si>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</si>
  <si>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</si>
  <si>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</si>
  <si>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</si>
  <si>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</si>
  <si>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</si>
  <si>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</si>
  <si>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</si>
  <si>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</si>
  <si>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</si>
  <si>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</si>
  <si>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</si>
  <si>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</si>
  <si>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</si>
  <si>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</si>
  <si>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</si>
  <si>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</si>
  <si>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</si>
  <si>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</si>
  <si>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</si>
  <si>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</si>
  <si>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</si>
  <si>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</si>
  <si>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</si>
  <si>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</si>
  <si>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</si>
  <si>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</si>
  <si>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</si>
  <si>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</si>
  <si>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</si>
  <si>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</si>
  <si>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</si>
  <si>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</si>
  <si>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</si>
  <si>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</si>
  <si>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</si>
  <si>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</si>
  <si>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</si>
  <si>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</si>
  <si>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</si>
  <si>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</si>
  <si>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</si>
  <si>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</si>
  <si>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</si>
  <si>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</si>
  <si>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</si>
  <si>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</si>
  <si>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</si>
  <si>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</si>
  <si>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</si>
  <si>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</si>
  <si>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</si>
  <si>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</si>
  <si>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</si>
  <si>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</si>
  <si>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</si>
  <si>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</si>
  <si>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</si>
  <si>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</si>
  <si>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</si>
  <si>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</si>
  <si>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</si>
  <si>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</si>
  <si>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</si>
  <si>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</si>
  <si>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</si>
  <si>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</si>
  <si>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</si>
  <si>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</si>
  <si>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</si>
  <si>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</si>
  <si>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</si>
  <si>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</si>
  <si>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</si>
  <si>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</si>
  <si>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</si>
  <si>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</si>
  <si>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</si>
  <si>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</si>
  <si>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</si>
  <si>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</si>
  <si>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</si>
  <si>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</si>
  <si>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</si>
  <si>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</si>
  <si>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</si>
  <si>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</si>
  <si>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</si>
  <si>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</si>
  <si>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</si>
  <si>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</si>
  <si>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</si>
  <si>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</si>
  <si>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</si>
  <si>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</si>
  <si>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</si>
  <si>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</si>
  <si>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</si>
  <si>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</si>
  <si>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</si>
  <si>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</si>
  <si>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</si>
  <si>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</si>
  <si>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</si>
  <si>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</si>
  <si>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</si>
  <si>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</si>
  <si>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</si>
  <si>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</si>
  <si>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</si>
  <si>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</si>
  <si>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</si>
  <si>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</si>
  <si>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</si>
  <si>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</si>
  <si>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</si>
  <si>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</si>
  <si>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</si>
  <si>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</si>
  <si>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</si>
  <si>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</si>
  <si>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</si>
  <si>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</si>
  <si>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</si>
  <si>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</si>
  <si>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</si>
  <si>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</si>
  <si>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</si>
  <si>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</si>
  <si>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</si>
  <si>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</si>
  <si>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</si>
  <si>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</si>
  <si>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</si>
  <si>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</si>
  <si>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</si>
  <si>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</si>
  <si>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</si>
  <si>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</si>
  <si>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</si>
  <si>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</si>
  <si>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</si>
  <si>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</si>
  <si>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</si>
  <si>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</si>
  <si>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</si>
  <si>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</si>
  <si>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</si>
  <si>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</si>
  <si>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</si>
  <si>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</si>
  <si>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</si>
  <si>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</si>
  <si>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</si>
  <si>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</si>
  <si>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</si>
  <si>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</si>
  <si>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</si>
  <si>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</si>
  <si>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</si>
  <si>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</si>
  <si>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</si>
  <si>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</si>
  <si>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</si>
  <si>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</si>
  <si>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</si>
  <si>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</si>
  <si>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</si>
  <si>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</si>
  <si>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</si>
  <si>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</si>
  <si>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</si>
  <si>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</si>
  <si>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</si>
  <si>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</si>
  <si>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</si>
  <si>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</si>
  <si>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</si>
  <si>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</si>
  <si>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</si>
  <si>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</si>
  <si>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</si>
  <si>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</si>
  <si>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</si>
  <si>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</si>
  <si>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</si>
  <si>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</si>
  <si>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</si>
  <si>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</si>
  <si>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</si>
  <si>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</si>
  <si>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</si>
  <si>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</si>
  <si>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</si>
  <si>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</si>
  <si>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</si>
  <si>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</si>
  <si>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</si>
  <si>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</si>
  <si>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</si>
  <si>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</si>
  <si>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</si>
  <si>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</si>
  <si>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</si>
  <si>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</si>
  <si>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</si>
  <si>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</si>
  <si>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</si>
  <si>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</si>
  <si>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</si>
  <si>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</si>
  <si>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</si>
  <si>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</si>
  <si>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</si>
  <si>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</si>
  <si>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</si>
  <si>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</si>
  <si>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</si>
  <si>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</si>
  <si>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</si>
  <si>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</si>
  <si>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</si>
  <si>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</si>
  <si>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</si>
  <si>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</si>
  <si>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</si>
  <si>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</si>
  <si>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</si>
  <si>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</si>
  <si>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</si>
  <si>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</si>
  <si>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</si>
  <si>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</si>
  <si>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</si>
  <si>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</si>
  <si>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</si>
  <si>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</si>
  <si>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</si>
  <si>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</si>
  <si>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</si>
  <si>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</si>
  <si>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</si>
  <si>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</si>
  <si>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</si>
  <si>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</si>
  <si>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</si>
  <si>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</si>
  <si>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</si>
  <si>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</si>
  <si>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</si>
  <si>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</si>
  <si>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</si>
  <si>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</si>
  <si>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</si>
  <si>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</si>
  <si>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</si>
  <si>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</si>
  <si>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</si>
  <si>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</si>
  <si>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</si>
  <si>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</si>
  <si>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</si>
  <si>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</si>
  <si>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</si>
  <si>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</si>
  <si>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</si>
  <si>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</si>
  <si>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</si>
  <si>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</si>
  <si>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</si>
  <si>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</si>
  <si>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</si>
  <si>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</si>
  <si>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</si>
  <si>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</si>
  <si>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</si>
  <si>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</si>
  <si>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</si>
  <si>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</si>
  <si>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</si>
  <si>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</si>
  <si>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</si>
  <si>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</si>
  <si>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</si>
  <si>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</si>
  <si>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</si>
  <si>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</si>
  <si>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</si>
  <si>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</si>
  <si>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</si>
  <si>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</si>
  <si>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</si>
  <si>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</si>
  <si>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</si>
  <si>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</si>
  <si>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</si>
  <si>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</si>
  <si>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</si>
  <si>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</si>
  <si>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</si>
  <si>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</si>
  <si>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</si>
  <si>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</si>
  <si>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</si>
  <si>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</si>
  <si>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</si>
  <si>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</si>
  <si>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</si>
  <si>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</si>
  <si>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</si>
  <si>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</si>
  <si>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</si>
  <si>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</si>
  <si>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</si>
  <si>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</si>
  <si>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</si>
  <si>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</si>
  <si>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</si>
  <si>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</si>
  <si>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</si>
  <si>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</si>
  <si>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</si>
  <si>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</si>
  <si>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</si>
  <si>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</si>
  <si>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</si>
  <si>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</si>
  <si>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</si>
  <si>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</si>
  <si>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</si>
  <si>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</si>
  <si>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</si>
  <si>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</si>
  <si>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</si>
  <si>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</si>
  <si>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</si>
  <si>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</si>
  <si>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</si>
  <si>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</si>
  <si>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</si>
  <si>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</si>
  <si>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</si>
  <si>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</si>
  <si>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</si>
  <si>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</si>
  <si>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</si>
  <si>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</si>
  <si>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</si>
  <si>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</si>
  <si>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</si>
  <si>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</si>
  <si>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</si>
  <si>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</si>
  <si>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</si>
  <si>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</si>
  <si>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</si>
  <si>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</si>
  <si>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</si>
  <si>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</si>
  <si>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</si>
  <si>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</si>
  <si>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</si>
  <si>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</si>
  <si>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</si>
  <si>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</si>
  <si>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</si>
  <si>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</si>
  <si>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</si>
  <si>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</si>
  <si>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</si>
  <si>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</si>
  <si>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</si>
  <si>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</si>
  <si>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</si>
  <si>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</si>
  <si>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</si>
  <si>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</si>
  <si>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</si>
  <si>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</si>
  <si>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</si>
  <si>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</si>
  <si>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</si>
  <si>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</si>
  <si>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</si>
  <si>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</si>
  <si>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</si>
  <si>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</si>
  <si>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</si>
  <si>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</si>
  <si>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</si>
  <si>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</si>
  <si>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</si>
  <si>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</si>
  <si>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</si>
  <si>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</si>
  <si>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</si>
  <si>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</si>
  <si>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</si>
  <si>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</si>
  <si>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</si>
  <si>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</si>
  <si>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</si>
  <si>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</si>
  <si>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</si>
  <si>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</si>
  <si>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</si>
  <si>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</si>
  <si>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</si>
  <si>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</si>
  <si>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</si>
  <si>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</si>
  <si>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</si>
  <si>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</si>
  <si>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</si>
  <si>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</si>
  <si>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</si>
  <si>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</si>
  <si>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</si>
  <si>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</si>
  <si>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</si>
  <si>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</si>
  <si>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</si>
  <si>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</si>
  <si>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</si>
  <si>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</si>
  <si>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</si>
  <si>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</si>
  <si>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</si>
  <si>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</si>
  <si>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</si>
  <si>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</si>
  <si>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</si>
  <si>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</si>
  <si>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</si>
  <si>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</si>
  <si>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</si>
  <si>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</si>
  <si>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</si>
  <si>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</si>
  <si>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</si>
  <si>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</si>
  <si>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</si>
  <si>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</si>
  <si>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</si>
  <si>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</si>
  <si>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</si>
  <si>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</si>
  <si>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</si>
  <si>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</si>
  <si>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</si>
  <si>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</si>
  <si>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</si>
  <si>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</si>
  <si>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</si>
  <si>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</si>
  <si>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</si>
  <si>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</si>
  <si>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</si>
  <si>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</si>
  <si>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</si>
  <si>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</si>
  <si>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</si>
  <si>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</si>
  <si>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</si>
  <si>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</si>
  <si>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</si>
  <si>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</si>
  <si>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</si>
  <si>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</si>
  <si>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</si>
  <si>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</si>
  <si>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</si>
  <si>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</si>
  <si>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</si>
  <si>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</si>
  <si>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</si>
  <si>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</si>
  <si>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</si>
  <si>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</si>
  <si>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</si>
  <si>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</si>
  <si>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</si>
  <si>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</si>
  <si>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</si>
  <si>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</si>
  <si>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</si>
  <si>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</si>
  <si>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</si>
  <si>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</si>
  <si>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</si>
  <si>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</si>
  <si>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</si>
  <si>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</si>
  <si>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</si>
  <si>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</si>
  <si>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</si>
  <si>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</si>
  <si>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</si>
  <si>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</si>
  <si>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</si>
  <si>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</si>
  <si>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</si>
  <si>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</si>
  <si>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</si>
  <si>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</si>
  <si>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</si>
  <si>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</si>
  <si>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</si>
  <si>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</si>
  <si>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</si>
  <si>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</si>
  <si>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</si>
  <si>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</si>
  <si>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</si>
  <si>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</si>
  <si>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</si>
  <si>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</si>
  <si>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</si>
  <si>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</si>
  <si>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</si>
  <si>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</si>
  <si>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</si>
  <si>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</si>
  <si>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</si>
  <si>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</si>
  <si>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</si>
  <si>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</si>
  <si>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</si>
  <si>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</si>
  <si>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</si>
  <si>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</si>
  <si>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</si>
  <si>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</si>
  <si>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</si>
  <si>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</si>
  <si>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</si>
  <si>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</si>
  <si>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</si>
  <si>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</si>
  <si>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</si>
  <si>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</si>
  <si>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</si>
  <si>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</si>
  <si>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</si>
  <si>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</si>
  <si>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</si>
  <si>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</si>
  <si>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</si>
  <si>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</si>
  <si>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</si>
  <si>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</si>
  <si>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</si>
  <si>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</si>
  <si>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</si>
  <si>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</si>
  <si>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</si>
  <si>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</si>
  <si>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</si>
  <si>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</si>
  <si>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</si>
  <si>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</si>
  <si>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</si>
  <si>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</si>
  <si>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</si>
  <si>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</si>
  <si>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</si>
  <si>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</si>
  <si>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</si>
  <si>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</si>
  <si>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</si>
  <si>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</si>
  <si>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</si>
  <si>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</si>
  <si>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</si>
  <si>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</si>
  <si>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</si>
  <si>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</si>
  <si>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</si>
  <si>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</si>
  <si>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</si>
  <si>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</si>
  <si>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</si>
  <si>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</si>
  <si>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</si>
  <si>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</si>
  <si>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</si>
  <si>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</si>
  <si>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</si>
  <si>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</si>
  <si>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</si>
  <si>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</si>
  <si>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</si>
  <si>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</si>
  <si>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</si>
  <si>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</si>
  <si>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</si>
  <si>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</si>
  <si>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</si>
  <si>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</si>
  <si>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</si>
  <si>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</si>
  <si>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</si>
  <si>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</si>
  <si>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</si>
  <si>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</si>
  <si>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</si>
  <si>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</si>
  <si>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</si>
  <si>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</si>
  <si>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</si>
  <si>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</si>
  <si>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</si>
  <si>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</si>
  <si>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</si>
  <si>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</si>
  <si>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</si>
  <si>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</si>
  <si>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</si>
  <si>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</si>
  <si>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</si>
  <si>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</si>
  <si>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</si>
  <si>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</si>
  <si>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</si>
  <si>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</si>
  <si>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</si>
  <si>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</si>
  <si>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</si>
  <si>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</si>
  <si>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</si>
  <si>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</si>
  <si>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</si>
  <si>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</si>
  <si>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</si>
  <si>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</si>
  <si>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</si>
  <si>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</si>
  <si>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</si>
  <si>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</si>
  <si>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</si>
  <si>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</si>
  <si>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</si>
  <si>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</si>
  <si>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</si>
  <si>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</si>
  <si>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</si>
  <si>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</si>
  <si>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</si>
  <si>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</si>
  <si>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</si>
  <si>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</si>
  <si>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</si>
  <si>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</si>
  <si>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</si>
  <si>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</si>
  <si>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</si>
  <si>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</si>
  <si>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</si>
  <si>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</si>
  <si>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</si>
  <si>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</si>
  <si>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</si>
  <si>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</si>
  <si>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</si>
  <si>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</si>
  <si>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</si>
  <si>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</si>
  <si>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</si>
  <si>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</si>
  <si>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</si>
  <si>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</si>
  <si>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</si>
  <si>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</si>
  <si>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</si>
  <si>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</si>
  <si>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</si>
  <si>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</si>
  <si>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</si>
  <si>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</si>
  <si>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</si>
  <si>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</si>
  <si>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</si>
  <si>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</si>
  <si>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</si>
  <si>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</si>
  <si>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</si>
  <si>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</si>
  <si>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</si>
  <si>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</si>
  <si>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</si>
  <si>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</si>
  <si>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</si>
  <si>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</si>
  <si>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</si>
  <si>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</si>
  <si>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</si>
  <si>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</si>
  <si>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</si>
  <si>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</si>
  <si>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</si>
  <si>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</si>
  <si>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</si>
  <si>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</si>
  <si>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</si>
  <si>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</si>
  <si>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</si>
  <si>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</si>
  <si>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</si>
  <si>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</si>
  <si>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</si>
  <si>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</si>
  <si>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</si>
  <si>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</si>
  <si>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</si>
  <si>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</si>
  <si>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</si>
  <si>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</si>
  <si>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</si>
  <si>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</si>
  <si>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</si>
  <si>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</si>
  <si>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</si>
  <si>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</si>
  <si>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</si>
  <si>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</si>
  <si>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</si>
  <si>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</si>
  <si>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</si>
  <si>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</si>
  <si>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</si>
  <si>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</si>
  <si>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</si>
  <si>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</si>
  <si>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</si>
  <si>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</si>
  <si>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</si>
  <si>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</si>
  <si>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</si>
  <si>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</si>
  <si>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</si>
  <si>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</si>
  <si>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</si>
  <si>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</si>
  <si>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</si>
  <si>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</si>
  <si>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</si>
  <si>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</si>
  <si>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</si>
  <si>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</si>
  <si>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</si>
  <si>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</si>
  <si>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</si>
  <si>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</si>
  <si>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</si>
  <si>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</si>
  <si>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</si>
  <si>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</si>
  <si>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</si>
  <si>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</si>
  <si>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</si>
  <si>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</si>
  <si>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</si>
  <si>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</si>
  <si>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</si>
  <si>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</si>
  <si>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</si>
  <si>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</si>
  <si>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</si>
  <si>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</si>
  <si>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</si>
  <si>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</si>
  <si>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</si>
  <si>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</si>
  <si>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</si>
  <si>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</si>
  <si>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</si>
  <si>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</si>
  <si>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</si>
  <si>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</si>
  <si>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</si>
  <si>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</si>
  <si>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</si>
  <si>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</si>
  <si>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</si>
  <si>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</si>
  <si>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</si>
  <si>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</si>
  <si>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</si>
  <si>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</si>
  <si>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</si>
  <si>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</si>
  <si>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</si>
  <si>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</si>
  <si>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</si>
  <si>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</si>
  <si>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</si>
  <si>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</si>
  <si>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</si>
  <si>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</si>
  <si>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</si>
  <si>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</si>
  <si>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</si>
  <si>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</si>
  <si>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</si>
  <si>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</si>
  <si>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</si>
  <si>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</si>
  <si>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</si>
  <si>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</si>
  <si>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</si>
  <si>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</si>
  <si>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</si>
  <si>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</si>
  <si>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</si>
  <si>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</si>
  <si>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</si>
  <si>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</si>
  <si>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</si>
  <si>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</si>
  <si>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</si>
  <si>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</si>
  <si>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</si>
  <si>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</si>
  <si>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</si>
  <si>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</si>
  <si>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</si>
  <si>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</si>
  <si>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</si>
  <si>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</si>
  <si>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</si>
  <si>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</si>
  <si>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</si>
  <si>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</si>
  <si>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</si>
  <si>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</si>
  <si>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</si>
  <si>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</si>
  <si>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</si>
  <si>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</si>
  <si>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</si>
  <si>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</si>
  <si>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</si>
  <si>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</si>
  <si>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</si>
  <si>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</si>
  <si>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</si>
  <si>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</si>
  <si>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</si>
  <si>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</si>
  <si>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</si>
  <si>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</si>
  <si>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</si>
  <si>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</si>
  <si>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</si>
  <si>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</si>
  <si>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</si>
  <si>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</si>
  <si>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</si>
  <si>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</si>
  <si>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</si>
  <si>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</si>
  <si>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</si>
  <si>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</si>
  <si>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</si>
  <si>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</si>
  <si>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</si>
  <si>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</si>
  <si>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</si>
  <si>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</si>
  <si>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</si>
  <si>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</si>
  <si>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</si>
  <si>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</si>
  <si>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</si>
  <si>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</si>
  <si>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</si>
  <si>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</si>
  <si>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</si>
  <si>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</si>
  <si>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</si>
  <si>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</si>
  <si>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</si>
  <si>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</si>
  <si>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</si>
  <si>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</si>
  <si>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</si>
  <si>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</si>
  <si>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</si>
  <si>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</si>
  <si>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</si>
  <si>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</si>
  <si>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</si>
  <si>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</si>
  <si>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</si>
  <si>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</si>
  <si>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</si>
  <si>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</si>
  <si>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</si>
  <si>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</si>
  <si>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</si>
  <si>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</si>
  <si>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</si>
  <si>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</si>
  <si>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</si>
  <si>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</si>
  <si>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</si>
  <si>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</si>
  <si>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</si>
  <si>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</si>
  <si>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</si>
  <si>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</si>
  <si>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</si>
  <si>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</si>
  <si>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</si>
  <si>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</si>
  <si>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</si>
  <si>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</si>
  <si>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</si>
  <si>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</si>
  <si>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</si>
  <si>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</si>
  <si>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</si>
  <si>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</si>
  <si>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</si>
  <si>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</si>
  <si>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</si>
  <si>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</si>
  <si>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</si>
  <si>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</si>
  <si>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</si>
  <si>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</si>
  <si>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</si>
  <si>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</si>
  <si>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</si>
  <si>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</si>
  <si>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</si>
  <si>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</si>
  <si>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</si>
  <si>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</si>
  <si>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</si>
  <si>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</si>
  <si>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</si>
  <si>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</si>
  <si>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</si>
  <si>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</si>
  <si>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</si>
  <si>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</si>
  <si>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</si>
  <si>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</si>
  <si>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</si>
  <si>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</si>
  <si>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</si>
  <si>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</si>
  <si>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</si>
  <si>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</si>
  <si>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</si>
  <si>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</si>
  <si>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</si>
  <si>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</si>
  <si>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</si>
  <si>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</si>
  <si>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</si>
  <si>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</si>
  <si>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</si>
  <si>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</si>
  <si>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</si>
  <si>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</si>
  <si>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</si>
  <si>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</si>
  <si>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</si>
  <si>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</si>
  <si>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</si>
  <si>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</si>
  <si>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</si>
  <si>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</si>
  <si>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</si>
  <si>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</si>
  <si>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</si>
  <si>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</si>
  <si>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</si>
  <si>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</si>
  <si>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</si>
  <si>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</si>
  <si>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</si>
  <si>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</si>
  <si>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</si>
  <si>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</si>
  <si>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</si>
  <si>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</si>
  <si>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</si>
  <si>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</si>
  <si>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</si>
  <si>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</si>
  <si>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</si>
  <si>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</si>
  <si>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</si>
  <si>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</si>
  <si>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</si>
  <si>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</si>
  <si>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</si>
  <si>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</si>
  <si>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</si>
  <si>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</si>
  <si>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</si>
  <si>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</si>
  <si>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</si>
  <si>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</si>
  <si>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</si>
  <si>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</si>
  <si>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</si>
  <si>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</si>
  <si>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</si>
  <si>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</si>
  <si>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</si>
  <si>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</si>
  <si>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</si>
  <si>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</si>
  <si>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</si>
  <si>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</si>
  <si>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</si>
  <si>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</si>
  <si>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</si>
  <si>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</si>
  <si>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</si>
  <si>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</si>
  <si>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</si>
  <si>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</si>
  <si>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</si>
  <si>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</si>
  <si>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</si>
  <si>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</si>
  <si>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</si>
  <si>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</si>
  <si>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</si>
  <si>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</si>
  <si>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</si>
  <si>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</si>
  <si>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</si>
  <si>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</si>
  <si>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</si>
  <si>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</si>
  <si>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</si>
  <si>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</si>
  <si>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</si>
  <si>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</si>
  <si>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</si>
  <si>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</si>
  <si>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</si>
  <si>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</si>
  <si>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</si>
  <si>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</si>
  <si>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</si>
  <si>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</si>
  <si>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</si>
  <si>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</si>
  <si>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</si>
  <si>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</si>
  <si>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</si>
  <si>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</si>
  <si>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</si>
  <si>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</si>
  <si>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</si>
  <si>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</si>
  <si>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</si>
  <si>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</si>
  <si>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</si>
  <si>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</si>
  <si>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</si>
  <si>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</si>
  <si>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</si>
  <si>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</si>
  <si>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</si>
  <si>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</si>
  <si>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</si>
  <si>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</si>
  <si>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</si>
  <si>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</si>
  <si>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</si>
  <si>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</si>
  <si>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</si>
  <si>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</si>
  <si>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</si>
  <si>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</si>
  <si>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</si>
  <si>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</si>
  <si>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</si>
  <si>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</si>
  <si>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</si>
  <si>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</si>
  <si>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</si>
  <si>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</si>
  <si>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</si>
  <si>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</si>
  <si>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</si>
  <si>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</si>
  <si>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</si>
  <si>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</si>
  <si>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</si>
  <si>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</si>
  <si>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</si>
  <si>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</si>
  <si>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</si>
  <si>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</si>
  <si>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</si>
  <si>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</si>
  <si>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</si>
  <si>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</si>
  <si>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</si>
  <si>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</si>
  <si>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</si>
  <si>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</si>
  <si>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</si>
  <si>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</si>
  <si>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</si>
  <si>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</si>
  <si>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</si>
  <si>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</si>
  <si>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</si>
  <si>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</si>
  <si>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</si>
  <si>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</si>
  <si>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</si>
  <si>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</si>
  <si>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</si>
  <si>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</si>
  <si>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</si>
  <si>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</si>
  <si>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</si>
  <si>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</si>
  <si>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</si>
  <si>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</si>
  <si>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</si>
  <si>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</si>
  <si>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</si>
  <si>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</si>
  <si>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</si>
  <si>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</si>
  <si>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</si>
  <si>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</si>
  <si>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</si>
  <si>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</si>
  <si>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</si>
  <si>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</si>
  <si>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</si>
  <si>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</si>
  <si>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</si>
  <si>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</si>
  <si>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</si>
  <si>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</si>
  <si>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</si>
  <si>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</si>
  <si>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</si>
  <si>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</si>
  <si>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</si>
  <si>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</si>
  <si>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</si>
  <si>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</si>
  <si>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</si>
  <si>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</si>
  <si>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</si>
  <si>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</si>
  <si>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</si>
  <si>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</si>
  <si>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</si>
  <si>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</si>
  <si>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</si>
  <si>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</si>
  <si>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</si>
  <si>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</si>
  <si>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</si>
  <si>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</si>
  <si>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</si>
  <si>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</si>
  <si>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</si>
  <si>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</si>
  <si>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</si>
  <si>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</si>
  <si>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</si>
  <si>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</si>
  <si>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</si>
  <si>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</si>
  <si>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</si>
  <si>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</si>
  <si>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</si>
  <si>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</si>
  <si>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</si>
  <si>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</si>
  <si>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</si>
  <si>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</si>
  <si>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</si>
  <si>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</si>
  <si>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</si>
  <si>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</si>
  <si>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</si>
  <si>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</si>
  <si>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</si>
  <si>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</si>
  <si>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</si>
  <si>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</si>
  <si>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</si>
  <si>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</si>
  <si>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</si>
  <si>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</si>
  <si>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</si>
  <si>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</si>
  <si>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</si>
  <si>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</si>
  <si>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</si>
  <si>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</si>
  <si>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</si>
  <si>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</si>
  <si>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</si>
  <si>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</si>
  <si>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</si>
  <si>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</si>
  <si>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</si>
  <si>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</si>
  <si>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</si>
  <si>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</si>
  <si>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</si>
  <si>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</si>
  <si>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</si>
  <si>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</si>
  <si>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</si>
  <si>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</si>
  <si>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</si>
  <si>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</si>
  <si>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</si>
  <si>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</si>
  <si>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</si>
  <si>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</si>
  <si>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</si>
  <si>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</si>
  <si>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</si>
  <si>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</si>
  <si>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</si>
  <si>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</si>
  <si>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</si>
  <si>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</si>
  <si>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</si>
  <si>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</si>
  <si>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</si>
  <si>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</si>
  <si>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</si>
  <si>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</si>
  <si>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</si>
  <si>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</si>
  <si>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</si>
  <si>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</si>
  <si>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</si>
  <si>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</si>
  <si>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</si>
  <si>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</si>
  <si>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</si>
  <si>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</si>
  <si>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</si>
  <si>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</si>
  <si>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</si>
  <si>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</si>
  <si>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</si>
  <si>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</si>
  <si>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</si>
  <si>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</si>
  <si>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</si>
  <si>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</si>
  <si>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</si>
  <si>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</si>
  <si>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</si>
  <si>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</si>
  <si>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</si>
  <si>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</si>
  <si>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</si>
  <si>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</si>
  <si>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</si>
  <si>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</si>
  <si>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</si>
  <si>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</si>
  <si>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</si>
  <si>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</si>
  <si>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</si>
  <si>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</si>
  <si>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</si>
  <si>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</si>
  <si>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</si>
  <si>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</si>
  <si>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</si>
  <si>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</si>
  <si>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</si>
  <si>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</si>
  <si>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</si>
  <si>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</si>
  <si>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</si>
  <si>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</si>
  <si>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</si>
  <si>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</si>
  <si>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</si>
  <si>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</si>
  <si>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</si>
  <si>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</si>
  <si>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</si>
  <si>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</si>
  <si>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</si>
  <si>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</si>
  <si>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</si>
  <si>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</si>
  <si>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</si>
  <si>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</si>
  <si>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</si>
  <si>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</si>
  <si>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</si>
  <si>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</si>
  <si>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</si>
  <si>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</si>
  <si>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</si>
  <si>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</si>
  <si>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</si>
  <si>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</si>
  <si>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</si>
  <si>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</si>
  <si>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</si>
  <si>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</si>
  <si>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</si>
  <si>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</si>
  <si>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</si>
  <si>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</si>
  <si>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</si>
  <si>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</si>
  <si>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</si>
  <si>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</si>
  <si>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</si>
  <si>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</si>
  <si>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</si>
  <si>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</si>
  <si>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</si>
  <si>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</si>
  <si>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</si>
  <si>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</si>
  <si>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</si>
  <si>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</si>
  <si>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</si>
  <si>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</si>
  <si>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</si>
  <si>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</si>
  <si>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</si>
  <si>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</si>
  <si>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</si>
  <si>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</si>
  <si>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</si>
  <si>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</si>
  <si>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</si>
  <si>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</si>
  <si>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</si>
  <si>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</si>
  <si>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</si>
  <si>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</si>
  <si>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</si>
  <si>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</si>
  <si>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</si>
  <si>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</si>
  <si>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</si>
  <si>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</si>
  <si>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</si>
  <si>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</si>
  <si>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</si>
  <si>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</si>
  <si>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</si>
  <si>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</si>
  <si>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</si>
  <si>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</si>
  <si>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</si>
  <si>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</si>
  <si>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</si>
  <si>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</si>
  <si>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</si>
  <si>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</si>
  <si>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</si>
  <si>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</si>
  <si>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</si>
  <si>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</si>
  <si>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</si>
  <si>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</si>
  <si>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</si>
  <si>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</si>
  <si>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</si>
  <si>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</si>
  <si>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</si>
  <si>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</si>
  <si>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</si>
  <si>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</si>
  <si>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</si>
  <si>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</si>
  <si>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</si>
  <si>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</si>
  <si>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</si>
  <si>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</si>
  <si>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</si>
  <si>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</si>
  <si>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</si>
  <si>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</si>
  <si>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</si>
  <si>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</si>
  <si>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</si>
  <si>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</si>
  <si>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</si>
  <si>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</si>
  <si>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</si>
  <si>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</si>
  <si>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</si>
  <si>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</si>
  <si>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</si>
  <si>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</si>
  <si>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</si>
  <si>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</si>
  <si>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</si>
  <si>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</si>
  <si>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</si>
  <si>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</si>
  <si>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</si>
  <si>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</si>
  <si>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</si>
  <si>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</si>
  <si>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</si>
  <si>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</si>
  <si>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</si>
  <si>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</si>
  <si>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</si>
  <si>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</si>
  <si>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</si>
  <si>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</si>
  <si>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</si>
  <si>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</si>
  <si>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</si>
  <si>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</si>
  <si>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</si>
  <si>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</si>
  <si>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</si>
  <si>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</si>
  <si>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</si>
  <si>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</si>
  <si>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</si>
  <si>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</si>
  <si>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</si>
  <si>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</si>
  <si>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</si>
  <si>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</si>
  <si>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</si>
  <si>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</si>
  <si>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</si>
  <si>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</si>
  <si>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</si>
  <si>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</si>
  <si>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</si>
  <si>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</si>
  <si>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</si>
  <si>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</si>
  <si>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</si>
  <si>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</si>
  <si>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</si>
  <si>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</si>
  <si>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</si>
  <si>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</si>
  <si>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</si>
  <si>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</si>
  <si>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</si>
  <si>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</si>
  <si>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</si>
  <si>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</si>
  <si>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</si>
  <si>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</si>
  <si>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</si>
  <si>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</si>
  <si>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</si>
  <si>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</si>
  <si>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</si>
  <si>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</si>
  <si>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</si>
  <si>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</si>
  <si>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</si>
  <si>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</si>
  <si>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</si>
  <si>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</si>
  <si>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</si>
  <si>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</si>
  <si>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</si>
  <si>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</si>
  <si>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</si>
  <si>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</si>
  <si>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</si>
  <si>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</si>
  <si>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</si>
  <si>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</si>
  <si>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</si>
  <si>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</si>
  <si>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</si>
  <si>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</si>
  <si>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</si>
  <si>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</si>
  <si>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</si>
  <si>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</si>
  <si>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</si>
  <si>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</si>
  <si>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</si>
  <si>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</si>
  <si>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</si>
  <si>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</si>
  <si>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</si>
  <si>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</si>
  <si>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</si>
  <si>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</si>
  <si>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</si>
  <si>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</si>
  <si>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</si>
  <si>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</si>
  <si>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</si>
  <si>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</si>
  <si>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</si>
  <si>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</si>
  <si>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</si>
  <si>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</si>
  <si>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</si>
  <si>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</si>
  <si>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</si>
  <si>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</si>
  <si>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</si>
  <si>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</si>
  <si>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</si>
  <si>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</si>
  <si>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</si>
  <si>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</si>
  <si>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</si>
  <si>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</si>
  <si>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</si>
  <si>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</si>
  <si>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</si>
  <si>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</si>
  <si>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</si>
  <si>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</si>
  <si>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</si>
  <si>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</si>
  <si>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</si>
  <si>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</si>
  <si>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</si>
  <si>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</si>
  <si>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</si>
  <si>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</si>
  <si>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</si>
  <si>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</si>
  <si>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</si>
  <si>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</si>
  <si>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</si>
  <si>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</si>
  <si>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</si>
  <si>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</si>
  <si>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</si>
  <si>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</si>
  <si>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</si>
  <si>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</si>
  <si>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</si>
  <si>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</si>
  <si>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</si>
  <si>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</si>
  <si>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</si>
  <si>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</si>
  <si>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</si>
  <si>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</si>
  <si>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</si>
  <si>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</si>
  <si>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</si>
  <si>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</si>
  <si>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</si>
  <si>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</si>
  <si>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</si>
  <si>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</si>
  <si>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</si>
  <si>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</si>
  <si>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</si>
  <si>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</si>
  <si>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</si>
  <si>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</si>
  <si>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</si>
  <si>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</si>
  <si>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</si>
  <si>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</si>
  <si>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</si>
  <si>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</si>
  <si>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</si>
  <si>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</si>
  <si>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</si>
  <si>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</si>
  <si>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</si>
  <si>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</si>
  <si>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</si>
  <si>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</si>
  <si>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</si>
  <si>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</si>
  <si>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</si>
  <si>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</si>
  <si>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</si>
  <si>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</si>
  <si>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</si>
  <si>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</si>
  <si>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</si>
  <si>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</si>
  <si>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</si>
  <si>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</si>
  <si>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</si>
  <si>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</si>
  <si>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</si>
  <si>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</si>
  <si>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</si>
  <si>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</si>
  <si>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</si>
  <si>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</si>
  <si>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</si>
  <si>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</si>
  <si>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</si>
  <si>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</si>
  <si>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</si>
  <si>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</si>
  <si>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</si>
  <si>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</si>
  <si>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</si>
  <si>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</si>
  <si>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</si>
  <si>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</si>
  <si>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</si>
  <si>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</si>
  <si>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</si>
  <si>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</si>
  <si>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</si>
  <si>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</si>
  <si>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</si>
  <si>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</si>
  <si>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</si>
  <si>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</si>
  <si>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</si>
  <si>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</si>
  <si>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</si>
  <si>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</si>
  <si>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</si>
  <si>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</si>
  <si>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</si>
  <si>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</si>
  <si>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</si>
  <si>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</si>
  <si>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</si>
  <si>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</si>
  <si>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</si>
  <si>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</si>
  <si>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</si>
  <si>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</si>
  <si>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</si>
  <si>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</si>
  <si>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</si>
  <si>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</si>
  <si>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</si>
  <si>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</si>
  <si>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</si>
  <si>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</si>
  <si>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</si>
  <si>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</si>
  <si>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</si>
  <si>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</si>
  <si>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</si>
  <si>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</si>
  <si>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</si>
  <si>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</si>
  <si>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</si>
  <si>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</si>
  <si>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</si>
  <si>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</si>
  <si>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</si>
  <si>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</si>
  <si>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</si>
  <si>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</si>
  <si>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</si>
  <si>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</si>
  <si>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</si>
  <si>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</si>
  <si>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</si>
  <si>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</si>
  <si>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</si>
  <si>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</si>
  <si>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</si>
  <si>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</si>
  <si>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</si>
  <si>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</si>
  <si>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</si>
  <si>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</si>
  <si>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</si>
  <si>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</si>
  <si>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</si>
  <si>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</si>
  <si>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</si>
  <si>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</si>
  <si>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</si>
  <si>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</si>
  <si>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</si>
  <si>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</si>
  <si>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</si>
  <si>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</si>
  <si>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</si>
  <si>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</si>
  <si>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</si>
  <si>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</si>
  <si>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</si>
  <si>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</si>
  <si>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</si>
  <si>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</si>
  <si>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</si>
  <si>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</si>
  <si>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</si>
  <si>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</si>
  <si>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</si>
  <si>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</si>
  <si>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</si>
  <si>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</si>
  <si>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</si>
  <si>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</si>
  <si>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</si>
  <si>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</si>
  <si>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</si>
  <si>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</si>
  <si>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</si>
  <si>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</si>
  <si>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</si>
  <si>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</si>
  <si>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</si>
  <si>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</si>
  <si>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</si>
  <si>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</si>
  <si>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</si>
  <si>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</si>
  <si>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</si>
  <si>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</si>
  <si>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</si>
  <si>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</si>
  <si>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</si>
  <si>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</si>
  <si>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</si>
  <si>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</si>
  <si>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</si>
  <si>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</si>
  <si>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</si>
  <si>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</si>
  <si>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</si>
  <si>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</si>
  <si>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</si>
  <si>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</si>
  <si>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</si>
  <si>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</si>
  <si>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</si>
  <si>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</si>
  <si>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</si>
  <si>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</si>
  <si>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</si>
  <si>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</si>
  <si>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</si>
  <si>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</si>
  <si>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</si>
  <si>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</si>
  <si>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</si>
  <si>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</si>
  <si>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</si>
  <si>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</si>
  <si>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</si>
  <si>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</si>
  <si>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</si>
  <si>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</si>
  <si>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</si>
  <si>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</si>
  <si>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</si>
  <si>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</si>
  <si>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</si>
  <si>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</si>
  <si>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</si>
  <si>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</si>
  <si>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</si>
  <si>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</si>
  <si>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</si>
  <si>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</si>
  <si>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</si>
  <si>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</si>
  <si>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</si>
  <si>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</si>
  <si>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</si>
  <si>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</si>
  <si>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</si>
  <si>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</si>
  <si>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</si>
  <si>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</si>
  <si>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</si>
  <si>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</si>
  <si>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</si>
  <si>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</si>
  <si>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</si>
  <si>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</si>
  <si>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</si>
  <si>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</si>
  <si>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</si>
  <si>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</si>
  <si>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</si>
  <si>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</si>
  <si>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</si>
  <si>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</si>
  <si>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</si>
  <si>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</si>
  <si>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</si>
  <si>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</si>
  <si>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</si>
  <si>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</si>
  <si>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</si>
  <si>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</si>
  <si>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</si>
  <si>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</si>
  <si>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</si>
  <si>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</si>
  <si>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</si>
  <si>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</si>
  <si>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</si>
  <si>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</si>
  <si>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</si>
  <si>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</si>
  <si>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</si>
  <si>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</si>
  <si>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</si>
  <si>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</si>
  <si>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</si>
  <si>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</si>
  <si>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</si>
  <si>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</si>
  <si>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</si>
  <si>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</si>
  <si>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</si>
  <si>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</si>
  <si>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</si>
  <si>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</si>
  <si>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</si>
  <si>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</si>
  <si>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</si>
  <si>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</si>
  <si>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</si>
  <si>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</si>
  <si>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</si>
  <si>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</si>
  <si>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</si>
  <si>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</si>
  <si>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</si>
  <si>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</si>
  <si>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</si>
  <si>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</si>
  <si>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</si>
  <si>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</si>
  <si>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</si>
  <si>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</si>
  <si>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</si>
  <si>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</si>
  <si>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</si>
  <si>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</si>
  <si>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</si>
  <si>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</si>
  <si>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</si>
  <si>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</si>
  <si>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</si>
  <si>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</si>
  <si>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</si>
  <si>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</si>
  <si>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</si>
  <si>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</si>
  <si>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</si>
  <si>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</si>
  <si>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</si>
  <si>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</si>
  <si>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</si>
  <si>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</si>
  <si>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</si>
  <si>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</si>
  <si>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</si>
  <si>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</si>
  <si>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</si>
  <si>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</si>
  <si>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</si>
  <si>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</si>
  <si>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</si>
  <si>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</si>
  <si>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</si>
  <si>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</si>
  <si>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</si>
  <si>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</si>
  <si>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</si>
  <si>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</si>
  <si>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</si>
  <si>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</si>
  <si>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</si>
  <si>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</si>
  <si>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</si>
  <si>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</si>
  <si>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</si>
  <si>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</si>
  <si>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</si>
  <si>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</si>
  <si>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</si>
  <si>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</si>
  <si>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</si>
  <si>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</si>
  <si>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</si>
  <si>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</si>
  <si>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</si>
  <si>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</si>
  <si>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</si>
  <si>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</si>
  <si>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</si>
  <si>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</si>
  <si>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</si>
  <si>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</si>
  <si>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</si>
  <si>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</si>
  <si>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</si>
  <si>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</si>
  <si>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</si>
  <si>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</si>
  <si>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</si>
  <si>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</si>
  <si>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</si>
  <si>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</si>
  <si>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</si>
  <si>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</si>
  <si>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</si>
  <si>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</si>
  <si>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</si>
  <si>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</si>
  <si>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</si>
  <si>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</si>
  <si>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</si>
  <si>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</si>
  <si>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</si>
  <si>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</si>
  <si>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</si>
  <si>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</si>
  <si>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</si>
  <si>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</si>
  <si>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</si>
  <si>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</si>
  <si>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</si>
  <si>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</si>
  <si>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</si>
  <si>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</si>
  <si>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</si>
  <si>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</si>
  <si>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</si>
  <si>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</si>
  <si>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</si>
  <si>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</si>
  <si>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</si>
  <si>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</si>
  <si>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</si>
  <si>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</si>
  <si>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</si>
  <si>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</si>
  <si>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</si>
  <si>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</si>
  <si>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</si>
  <si>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</si>
  <si>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</si>
  <si>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</si>
  <si>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</si>
  <si>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</si>
  <si>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</si>
  <si>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</si>
  <si>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</si>
  <si>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</si>
  <si>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</si>
  <si>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</si>
  <si>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</si>
  <si>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</si>
  <si>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</si>
  <si>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</si>
  <si>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</si>
  <si>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</si>
  <si>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</si>
  <si>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</si>
  <si>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</si>
  <si>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</si>
  <si>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</si>
  <si>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</si>
  <si>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</si>
  <si>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</si>
  <si>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</si>
  <si>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</si>
  <si>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</si>
  <si>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</si>
  <si>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</si>
  <si>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</si>
  <si>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</si>
  <si>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</si>
  <si>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</si>
  <si>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</si>
  <si>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</si>
  <si>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</si>
  <si>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</si>
  <si>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</si>
  <si>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</si>
  <si>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</si>
  <si>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</si>
  <si>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</si>
  <si>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</si>
  <si>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</si>
  <si>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</si>
  <si>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</si>
  <si>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</si>
  <si>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</si>
  <si>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</si>
  <si>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</si>
  <si>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</si>
  <si>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</si>
  <si>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</si>
  <si>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</si>
  <si>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</si>
  <si>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</si>
  <si>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</si>
  <si>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</si>
  <si>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</si>
  <si>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</si>
  <si>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</si>
  <si>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</si>
  <si>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</si>
  <si>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</si>
  <si>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</si>
  <si>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</si>
  <si>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</si>
  <si>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</si>
  <si>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</si>
  <si>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</si>
  <si>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</si>
  <si>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</si>
  <si>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</si>
  <si>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</si>
  <si>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</si>
  <si>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</si>
  <si>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</si>
  <si>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</si>
  <si>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</si>
  <si>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</si>
  <si>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</si>
  <si>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</si>
  <si>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</si>
  <si>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</si>
  <si>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</si>
  <si>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</si>
  <si>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</si>
  <si>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</si>
  <si>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</si>
  <si>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</si>
  <si>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</si>
  <si>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</si>
  <si>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</si>
  <si>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</si>
  <si>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</si>
  <si>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</si>
  <si>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</si>
  <si>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</si>
  <si>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</si>
  <si>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</si>
  <si>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</si>
  <si>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</si>
  <si>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</si>
  <si>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</si>
  <si>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</si>
  <si>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</si>
  <si>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</si>
  <si>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</si>
  <si>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</si>
  <si>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</si>
  <si>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</si>
  <si>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</si>
  <si>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</si>
  <si>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</si>
  <si>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</si>
  <si>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</si>
  <si>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</si>
  <si>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</si>
  <si>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</si>
  <si>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</si>
  <si>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</si>
  <si>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</si>
  <si>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</si>
  <si>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</si>
  <si>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</si>
  <si>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</si>
  <si>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</si>
  <si>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</si>
  <si>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</si>
  <si>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</si>
  <si>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</si>
  <si>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</si>
  <si>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</si>
  <si>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</si>
  <si>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</si>
  <si>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</si>
  <si>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</si>
  <si>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</si>
  <si>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</si>
  <si>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</si>
  <si>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</si>
  <si>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</si>
  <si>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</si>
  <si>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</si>
  <si>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</si>
  <si>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</si>
  <si>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</si>
  <si>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</si>
  <si>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</si>
  <si>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</si>
  <si>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</si>
  <si>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</si>
  <si>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</si>
  <si>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</si>
  <si>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</si>
  <si>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</si>
  <si>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</si>
  <si>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</si>
  <si>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</si>
  <si>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</si>
  <si>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</si>
  <si>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</si>
  <si>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</si>
  <si>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</si>
  <si>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</si>
  <si>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</si>
  <si>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</si>
  <si>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</si>
  <si>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</si>
  <si>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</si>
  <si>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</si>
  <si>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</si>
  <si>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</si>
  <si>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</si>
  <si>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</si>
  <si>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</si>
  <si>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</si>
  <si>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</si>
  <si>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</si>
  <si>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</si>
  <si>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</si>
  <si>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</si>
  <si>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</si>
  <si>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</si>
  <si>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</si>
  <si>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</si>
  <si>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</si>
  <si>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</si>
  <si>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</si>
  <si>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</si>
  <si>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</si>
  <si>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</si>
  <si>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</si>
  <si>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</si>
  <si>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</si>
  <si>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</si>
  <si>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</si>
  <si>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</si>
  <si>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</si>
  <si>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</si>
  <si>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</si>
  <si>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</si>
  <si>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</si>
  <si>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</si>
  <si>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</si>
  <si>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</si>
  <si>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</si>
  <si>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</si>
  <si>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</si>
  <si>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</si>
  <si>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</si>
  <si>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</si>
  <si>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</si>
  <si>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</si>
  <si>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</si>
  <si>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</si>
  <si>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</si>
  <si>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</si>
  <si>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</si>
  <si>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</si>
  <si>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</si>
  <si>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</si>
  <si>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</si>
  <si>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</si>
  <si>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</si>
  <si>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</si>
  <si>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</si>
  <si>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</si>
  <si>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</si>
  <si>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</si>
  <si>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</si>
  <si>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</si>
  <si>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</si>
  <si>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</si>
  <si>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</si>
  <si>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</si>
  <si>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</si>
  <si>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</si>
  <si>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</si>
  <si>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</si>
  <si>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</si>
  <si>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</si>
  <si>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</si>
  <si>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</si>
  <si>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</si>
  <si>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</si>
  <si>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</si>
  <si>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</si>
  <si>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</si>
  <si>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</si>
  <si>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</si>
  <si>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</si>
  <si>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</si>
  <si>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</si>
  <si>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</si>
  <si>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</si>
  <si>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</si>
  <si>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</si>
  <si>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</si>
  <si>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</si>
  <si>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</si>
  <si>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</si>
  <si>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</si>
  <si>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</si>
  <si>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</si>
  <si>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</si>
  <si>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</si>
  <si>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</si>
  <si>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</si>
  <si>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</si>
  <si>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</si>
  <si>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</si>
  <si>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</si>
  <si>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</si>
  <si>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</si>
  <si>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</si>
  <si>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</si>
  <si>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</si>
  <si>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</si>
  <si>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</si>
  <si>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</si>
  <si>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</si>
  <si>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</si>
  <si>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</si>
  <si>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</si>
  <si>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</si>
  <si>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</si>
  <si>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</si>
  <si>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</si>
  <si>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</si>
  <si>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</si>
  <si>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</si>
  <si>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</si>
  <si>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</si>
  <si>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</si>
  <si>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</si>
  <si>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</si>
  <si>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</si>
  <si>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</si>
  <si>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</si>
  <si>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</si>
  <si>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</si>
  <si>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</si>
  <si>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</si>
  <si>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</si>
  <si>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</si>
  <si>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</si>
  <si>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</si>
  <si>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</si>
  <si>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</si>
  <si>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</si>
  <si>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</si>
  <si>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</si>
  <si>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</si>
  <si>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</si>
  <si>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</si>
  <si>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</si>
  <si>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</si>
  <si>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</si>
  <si>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</si>
  <si>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</si>
  <si>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</si>
  <si>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</si>
  <si>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</si>
  <si>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</si>
  <si>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</si>
  <si>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</si>
  <si>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</si>
  <si>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</si>
  <si>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</si>
  <si>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</si>
  <si>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</si>
  <si>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</si>
  <si>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</si>
  <si>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</si>
  <si>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</si>
  <si>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</si>
  <si>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</si>
  <si>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</si>
  <si>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</si>
  <si>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</si>
  <si>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</si>
  <si>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</si>
  <si>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</si>
  <si>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</si>
  <si>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</si>
  <si>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</si>
  <si>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</si>
  <si>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</si>
  <si>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</si>
  <si>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</si>
  <si>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</si>
  <si>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</si>
  <si>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</si>
  <si>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</si>
  <si>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</si>
  <si>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</si>
  <si>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</si>
  <si>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</si>
  <si>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</si>
  <si>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</si>
  <si>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</si>
  <si>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</si>
  <si>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</si>
  <si>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</si>
  <si>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</si>
  <si>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</si>
  <si>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</si>
  <si>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</si>
  <si>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</si>
  <si>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</si>
  <si>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</si>
  <si>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</si>
  <si>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</si>
  <si>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</si>
  <si>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</si>
  <si>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</si>
  <si>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</si>
  <si>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</si>
  <si>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</si>
  <si>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</si>
  <si>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</si>
  <si>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</si>
  <si>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</si>
  <si>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</si>
  <si>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</si>
  <si>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</si>
  <si>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</si>
  <si>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</si>
  <si>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</si>
  <si>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</si>
  <si>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</si>
  <si>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</si>
  <si>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</si>
  <si>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</si>
  <si>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</si>
  <si>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</si>
  <si>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</si>
  <si>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</si>
  <si>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</si>
  <si>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</si>
  <si>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</si>
  <si>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</si>
  <si>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</si>
  <si>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</si>
  <si>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</si>
  <si>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</si>
  <si>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</si>
  <si>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</si>
  <si>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</si>
  <si>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</si>
  <si>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</si>
  <si>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</si>
  <si>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</si>
  <si>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</si>
  <si>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</si>
  <si>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</si>
  <si>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</si>
  <si>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</si>
  <si>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</si>
  <si>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</si>
  <si>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</si>
  <si>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</si>
  <si>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</si>
  <si>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</si>
  <si>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</si>
  <si>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</si>
  <si>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</si>
  <si>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</si>
  <si>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</si>
  <si>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</si>
  <si>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</si>
  <si>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</si>
  <si>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</si>
  <si>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</si>
  <si>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</si>
  <si>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</si>
  <si>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</si>
  <si>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</si>
  <si>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</si>
  <si>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</si>
  <si>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</si>
  <si>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</si>
  <si>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</si>
  <si>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</si>
  <si>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</si>
  <si>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</si>
  <si>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</si>
  <si>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</si>
  <si>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</si>
  <si>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</si>
  <si>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</si>
  <si>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</si>
  <si>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</si>
  <si>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</si>
  <si>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</si>
  <si>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</si>
  <si>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</si>
  <si>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</si>
  <si>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</si>
  <si>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</si>
  <si>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</si>
  <si>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</si>
  <si>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</si>
  <si>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</si>
  <si>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</si>
  <si>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</si>
  <si>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</si>
  <si>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</si>
  <si>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</si>
  <si>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</si>
  <si>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</si>
  <si>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</si>
  <si>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</si>
  <si>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</si>
  <si>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</si>
  <si>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</si>
  <si>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</si>
  <si>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</si>
  <si>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</si>
  <si>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</si>
  <si>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</si>
  <si>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</si>
  <si>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</si>
  <si>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</si>
  <si>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</si>
  <si>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</si>
  <si>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</si>
  <si>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</si>
  <si>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</si>
  <si>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</si>
  <si>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</si>
  <si>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</si>
  <si>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</si>
  <si>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</si>
  <si>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</si>
  <si>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</si>
  <si>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</si>
  <si>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</si>
  <si>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</si>
  <si>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</si>
  <si>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</si>
  <si>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</si>
  <si>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</si>
  <si>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</si>
  <si>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</si>
  <si>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</si>
  <si>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</si>
  <si>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</si>
  <si>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</si>
  <si>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</si>
  <si>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</si>
  <si>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</si>
  <si>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</si>
  <si>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</si>
  <si>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</si>
  <si>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</si>
  <si>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</si>
  <si>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</si>
  <si>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</si>
  <si>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</si>
  <si>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</si>
  <si>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</si>
  <si>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</si>
  <si>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</si>
  <si>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</si>
  <si>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</si>
  <si>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</si>
  <si>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</si>
  <si>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</si>
  <si>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</si>
  <si>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</si>
  <si>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</si>
  <si>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</si>
  <si>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</si>
  <si>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</si>
  <si>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</si>
  <si>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</si>
  <si>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</si>
  <si>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</si>
  <si>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</si>
  <si>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</si>
  <si>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</si>
  <si>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</si>
  <si>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</si>
  <si>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</si>
  <si>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</si>
  <si>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</si>
  <si>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</si>
  <si>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</si>
  <si>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</si>
  <si>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</si>
  <si>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</si>
  <si>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</si>
  <si>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</si>
  <si>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</si>
  <si>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</si>
  <si>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</si>
  <si>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</si>
  <si>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</si>
  <si>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</si>
  <si>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</si>
  <si>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</si>
  <si>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</si>
  <si>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</si>
  <si>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</si>
  <si>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</si>
  <si>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</si>
  <si>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</si>
  <si>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</si>
  <si>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</si>
  <si>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</si>
  <si>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</si>
  <si>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</si>
  <si>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</si>
  <si>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</si>
  <si>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</si>
  <si>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</si>
  <si>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</si>
  <si>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</si>
  <si>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</si>
  <si>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</si>
  <si>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</si>
  <si>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</si>
  <si>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</si>
  <si>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</si>
  <si>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</si>
  <si>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</si>
  <si>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</si>
  <si>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</si>
  <si>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</si>
  <si>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</si>
  <si>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</si>
  <si>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</si>
  <si>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</si>
  <si>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</si>
  <si>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</si>
  <si>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</si>
  <si>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</si>
  <si>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</si>
  <si>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</si>
  <si>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</si>
  <si>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</si>
  <si>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</si>
  <si>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</si>
  <si>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</si>
  <si>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</si>
  <si>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</si>
  <si>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</si>
  <si>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</si>
  <si>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</si>
  <si>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</si>
  <si>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</si>
  <si>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</si>
  <si>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</si>
  <si>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</si>
  <si>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</si>
  <si>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</si>
  <si>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</si>
  <si>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</si>
  <si>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</si>
  <si>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</si>
  <si>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</si>
  <si>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</si>
  <si>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</si>
  <si>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</si>
  <si>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</si>
  <si>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</si>
  <si>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</si>
  <si>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</si>
  <si>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</si>
  <si>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</si>
  <si>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</si>
  <si>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</si>
  <si>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</si>
  <si>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</si>
  <si>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</si>
  <si>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</si>
  <si>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</si>
  <si>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</si>
  <si>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</si>
  <si>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</si>
  <si>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</si>
  <si>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</si>
  <si>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</si>
  <si>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</si>
  <si>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</si>
  <si>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</si>
  <si>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</si>
  <si>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</si>
  <si>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</si>
  <si>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</si>
  <si>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</si>
  <si>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</si>
  <si>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</si>
  <si>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</si>
  <si>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</si>
  <si>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</si>
  <si>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</si>
  <si>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</si>
  <si>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</si>
  <si>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</si>
  <si>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</si>
  <si>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</si>
  <si>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</si>
  <si>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</si>
  <si>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</si>
  <si>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</si>
  <si>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</si>
  <si>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</si>
  <si>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</si>
  <si>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</si>
  <si>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</si>
  <si>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</si>
  <si>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</si>
  <si>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</si>
  <si>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</si>
  <si>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</si>
  <si>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</si>
  <si>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</si>
  <si>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</si>
  <si>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</si>
  <si>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</si>
  <si>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</si>
  <si>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</si>
  <si>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</si>
  <si>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</si>
  <si>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</si>
  <si>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</si>
  <si>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</si>
  <si>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</si>
  <si>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</si>
  <si>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</si>
  <si>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</si>
  <si>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</si>
  <si>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</si>
  <si>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</si>
  <si>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</si>
  <si>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</si>
  <si>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</si>
  <si>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</si>
  <si>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</si>
  <si>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</si>
  <si>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</si>
  <si>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</si>
  <si>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</si>
  <si>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</si>
  <si>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</si>
  <si>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</si>
  <si>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</si>
  <si>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</si>
  <si>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</si>
  <si>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</si>
  <si>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</si>
  <si>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</si>
  <si>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</si>
  <si>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</si>
  <si>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</si>
  <si>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</si>
  <si>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</si>
  <si>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</si>
  <si>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</si>
  <si>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</si>
  <si>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</si>
  <si>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</si>
  <si>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</si>
  <si>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</si>
  <si>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</si>
  <si>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</si>
  <si>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</si>
  <si>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</si>
  <si>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</si>
  <si>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</si>
  <si>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</si>
  <si>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</si>
  <si>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</si>
  <si>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</si>
  <si>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</si>
  <si>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</si>
  <si>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</si>
  <si>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</si>
  <si>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</si>
  <si>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</si>
  <si>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</si>
  <si>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</si>
  <si>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</si>
  <si>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</si>
  <si>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</si>
  <si>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</si>
  <si>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</si>
  <si>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</si>
  <si>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</si>
  <si>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</si>
  <si>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</si>
  <si>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</si>
  <si>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</si>
  <si>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</si>
  <si>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</si>
  <si>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</si>
  <si>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</si>
  <si>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</si>
  <si>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</si>
  <si>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</si>
  <si>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</si>
  <si>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</si>
  <si>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</si>
  <si>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</si>
  <si>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</si>
  <si>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</si>
  <si>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</si>
  <si>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</si>
  <si>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</si>
  <si>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</si>
  <si>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</si>
  <si>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</si>
  <si>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</si>
  <si>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</si>
  <si>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</si>
  <si>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</si>
  <si>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</si>
  <si>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</si>
  <si>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</si>
  <si>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</si>
  <si>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</si>
  <si>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</si>
  <si>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</si>
  <si>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</si>
  <si>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</si>
  <si>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</si>
  <si>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</si>
  <si>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</si>
  <si>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</si>
  <si>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</si>
  <si>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</si>
  <si>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</si>
  <si>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</si>
  <si>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</si>
  <si>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</si>
  <si>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</si>
  <si>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</si>
  <si>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</si>
  <si>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</si>
  <si>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</si>
  <si>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</si>
  <si>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</si>
  <si>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</si>
  <si>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</si>
  <si>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</si>
  <si>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</si>
  <si>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</si>
  <si>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</si>
  <si>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</si>
  <si>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</si>
  <si>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</si>
  <si>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</si>
  <si>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</si>
  <si>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</si>
  <si>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</si>
  <si>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</si>
  <si>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</si>
  <si>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</si>
  <si>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</si>
  <si>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</si>
  <si>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</si>
  <si>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</si>
  <si>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</si>
  <si>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</si>
  <si>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</si>
  <si>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</si>
  <si>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</si>
  <si>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</si>
  <si>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</si>
  <si>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</si>
  <si>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</si>
  <si>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</si>
  <si>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</si>
  <si>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</si>
  <si>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</si>
  <si>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</si>
  <si>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</si>
  <si>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</si>
  <si>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</si>
  <si>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</si>
  <si>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</si>
  <si>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</si>
  <si>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</si>
  <si>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</si>
  <si>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</si>
  <si>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</si>
  <si>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</si>
  <si>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</si>
  <si>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</si>
  <si>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</si>
  <si>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</si>
  <si>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</si>
  <si>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</si>
  <si>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</si>
  <si>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</si>
  <si>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</si>
  <si>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</si>
  <si>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</si>
  <si>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</si>
  <si>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</si>
  <si>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</si>
  <si>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</si>
  <si>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</si>
  <si>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</si>
  <si>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</si>
  <si>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</si>
  <si>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</si>
  <si>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</si>
  <si>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</si>
  <si>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</si>
  <si>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</si>
  <si>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</si>
  <si>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</si>
  <si>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</si>
  <si>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</si>
  <si>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</si>
  <si>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</si>
  <si>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</si>
  <si>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</si>
  <si>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</si>
  <si>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</si>
  <si>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</si>
  <si>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</si>
  <si>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</si>
  <si>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</si>
  <si>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</si>
  <si>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</si>
  <si>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</si>
  <si>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</si>
  <si>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</si>
  <si>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</si>
  <si>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</si>
  <si>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</si>
  <si>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</si>
  <si>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</si>
  <si>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</si>
  <si>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</si>
  <si>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</si>
  <si>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</si>
  <si>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</si>
  <si>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</si>
  <si>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</si>
  <si>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</si>
  <si>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</si>
  <si>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</si>
  <si>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</si>
  <si>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</si>
  <si>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</si>
  <si>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</si>
  <si>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</si>
  <si>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</si>
  <si>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</si>
  <si>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</si>
  <si>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</si>
  <si>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</si>
  <si>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</si>
  <si>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</si>
  <si>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</si>
  <si>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</si>
  <si>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</si>
  <si>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</si>
  <si>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</si>
  <si>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</si>
  <si>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</si>
  <si>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</si>
  <si>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</si>
  <si>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</si>
  <si>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</si>
  <si>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</si>
  <si>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</si>
  <si>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</si>
  <si>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</si>
  <si>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</si>
  <si>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</si>
  <si>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</si>
  <si>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</si>
  <si>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</si>
  <si>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</si>
  <si>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</si>
  <si>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</si>
  <si>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</si>
  <si>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</si>
  <si>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</si>
  <si>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</si>
  <si>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</si>
  <si>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</si>
  <si>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</si>
  <si>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</si>
  <si>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</si>
  <si>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</si>
  <si>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</si>
  <si>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</si>
  <si>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</si>
  <si>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</si>
  <si>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</si>
  <si>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</si>
  <si>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</si>
  <si>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</si>
  <si>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</si>
  <si>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</si>
  <si>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</si>
  <si>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</si>
  <si>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</si>
  <si>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</si>
  <si>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</si>
  <si>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</si>
  <si>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</si>
  <si>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</si>
  <si>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</si>
  <si>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</si>
  <si>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</si>
  <si>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</si>
  <si>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</si>
  <si>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</si>
  <si>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</si>
  <si>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</si>
  <si>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</si>
  <si>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</si>
  <si>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</si>
  <si>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</si>
  <si>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</si>
  <si>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</si>
  <si>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</si>
  <si>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</si>
  <si>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</si>
  <si>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</si>
  <si>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</si>
  <si>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</si>
  <si>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</si>
  <si>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</si>
  <si>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</si>
  <si>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</si>
  <si>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</si>
  <si>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</si>
  <si>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</si>
  <si>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</si>
  <si>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</si>
  <si>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</si>
  <si>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</si>
  <si>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</si>
  <si>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</si>
  <si>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</si>
  <si>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</si>
  <si>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</si>
  <si>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</si>
  <si>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</si>
  <si>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</si>
  <si>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</si>
  <si>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</si>
  <si>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</si>
  <si>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</si>
  <si>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</si>
  <si>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</si>
  <si>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</si>
  <si>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</si>
  <si>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</si>
  <si>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</si>
  <si>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</si>
  <si>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</si>
  <si>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</si>
  <si>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</si>
  <si>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</si>
  <si>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</si>
  <si>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</si>
  <si>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</si>
  <si>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</si>
  <si>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</si>
  <si>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</si>
  <si>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</si>
  <si>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</si>
  <si>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</si>
  <si>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</si>
  <si>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</si>
  <si>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</si>
  <si>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</si>
  <si>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</si>
  <si>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</si>
  <si>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</si>
  <si>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</si>
  <si>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</si>
  <si>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</si>
  <si>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</si>
  <si>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</si>
  <si>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</si>
  <si>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</si>
  <si>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</si>
  <si>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</si>
  <si>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</si>
  <si>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</si>
  <si>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</si>
  <si>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</si>
  <si>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</si>
  <si>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</si>
  <si>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</si>
  <si>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</si>
  <si>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</si>
  <si>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</si>
  <si>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</si>
  <si>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</si>
  <si>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</si>
  <si>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</si>
  <si>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</si>
  <si>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</si>
  <si>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</si>
  <si>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</si>
  <si>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</si>
  <si>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</si>
  <si>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</si>
  <si>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</si>
  <si>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</si>
  <si>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</si>
  <si>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</si>
  <si>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</si>
  <si>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</si>
  <si>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</si>
  <si>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</si>
  <si>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</si>
  <si>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</si>
  <si>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</si>
  <si>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</si>
  <si>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</si>
  <si>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</si>
  <si>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</si>
  <si>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</si>
  <si>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</si>
  <si>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</si>
  <si>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</si>
  <si>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</si>
  <si>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</si>
  <si>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</si>
  <si>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</si>
  <si>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</si>
  <si>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</si>
  <si>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</si>
  <si>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</si>
  <si>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</si>
  <si>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</si>
  <si>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</si>
  <si>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</si>
  <si>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</si>
  <si>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</si>
  <si>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</si>
  <si>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</si>
  <si>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</si>
  <si>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</si>
  <si>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</si>
  <si>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</si>
  <si>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</si>
  <si>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</si>
  <si>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</si>
  <si>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</si>
  <si>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</si>
  <si>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</si>
  <si>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</si>
  <si>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</si>
  <si>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</si>
  <si>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</si>
  <si>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</si>
  <si>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</si>
  <si>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</si>
  <si>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</si>
  <si>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</si>
  <si>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</si>
  <si>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</si>
  <si>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</si>
  <si>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</si>
  <si>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</si>
  <si>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</si>
  <si>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</si>
  <si>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</si>
  <si>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</si>
  <si>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</si>
  <si>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</si>
  <si>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</si>
  <si>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</si>
  <si>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</si>
  <si>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</si>
  <si>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</si>
  <si>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</si>
  <si>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</si>
  <si>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</si>
  <si>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</si>
  <si>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</si>
  <si>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</si>
  <si>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</si>
  <si>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</si>
  <si>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</si>
  <si>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</si>
  <si>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</si>
  <si>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</si>
  <si>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</si>
  <si>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</si>
  <si>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</si>
  <si>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</si>
  <si>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</si>
  <si>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</si>
  <si>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</si>
  <si>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</si>
  <si>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</si>
  <si>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</si>
  <si>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</si>
  <si>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</si>
  <si>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</si>
  <si>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</si>
  <si>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</si>
  <si>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</si>
  <si>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</si>
  <si>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</si>
  <si>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</si>
  <si>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</si>
  <si>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</si>
  <si>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</si>
  <si>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</si>
  <si>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</si>
  <si>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</si>
  <si>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</si>
  <si>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</si>
  <si>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</si>
  <si>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</si>
  <si>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</si>
  <si>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</si>
  <si>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</si>
  <si>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</si>
  <si>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</si>
  <si>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</si>
  <si>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</si>
  <si>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</si>
  <si>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</si>
  <si>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</si>
  <si>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</si>
  <si>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</si>
  <si>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</si>
  <si>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</si>
  <si>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</si>
  <si>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</si>
  <si>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</si>
  <si>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</si>
  <si>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</si>
  <si>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</si>
  <si>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</si>
  <si>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</si>
  <si>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</si>
  <si>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</si>
  <si>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</si>
  <si>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</si>
  <si>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</si>
  <si>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</si>
  <si>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</si>
  <si>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</si>
  <si>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</si>
  <si>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</si>
  <si>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</si>
  <si>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</si>
  <si>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</si>
  <si>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</si>
  <si>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</si>
  <si>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</si>
  <si>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</si>
  <si>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</si>
  <si>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</si>
  <si>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</si>
  <si>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</si>
  <si>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</si>
  <si>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</si>
  <si>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</si>
  <si>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</si>
  <si>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</si>
  <si>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</si>
  <si>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</si>
  <si>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</si>
  <si>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</si>
  <si>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</si>
  <si>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</si>
  <si>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</si>
  <si>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</si>
  <si>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</si>
  <si>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</si>
  <si>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</si>
  <si>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</si>
  <si>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</si>
  <si>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</si>
  <si>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</si>
  <si>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</si>
  <si>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</si>
  <si>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</si>
  <si>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</si>
  <si>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</si>
  <si>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</si>
  <si>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</si>
  <si>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</si>
  <si>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</si>
  <si>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</si>
  <si>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</si>
  <si>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</si>
  <si>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</si>
  <si>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</si>
  <si>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</si>
  <si>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</si>
  <si>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</si>
  <si>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</si>
  <si>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</si>
  <si>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</si>
  <si>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</si>
  <si>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</si>
  <si>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</si>
  <si>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</si>
  <si>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</si>
  <si>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</si>
  <si>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</si>
  <si>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</si>
  <si>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</si>
  <si>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</si>
  <si>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</si>
  <si>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</si>
  <si>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</si>
  <si>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</si>
  <si>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</si>
  <si>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</si>
  <si>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</si>
  <si>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</si>
  <si>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</si>
  <si>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</si>
  <si>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</si>
  <si>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</si>
  <si>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</si>
  <si>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</si>
  <si>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</si>
  <si>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</si>
  <si>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</si>
  <si>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</si>
  <si>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</si>
  <si>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</si>
  <si>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</si>
  <si>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</si>
  <si>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</si>
  <si>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</si>
  <si>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</si>
  <si>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</si>
  <si>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</si>
  <si>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</si>
  <si>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</si>
  <si>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</si>
  <si>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</si>
  <si>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</si>
  <si>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</si>
  <si>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</si>
  <si>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</si>
  <si>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</si>
  <si>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</si>
  <si>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</si>
  <si>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</si>
  <si>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</si>
  <si>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</si>
  <si>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</si>
  <si>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</si>
  <si>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</si>
  <si>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</si>
  <si>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</si>
  <si>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</si>
  <si>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</si>
  <si>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</si>
  <si>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</si>
  <si>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</si>
  <si>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</si>
  <si>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</si>
  <si>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</si>
  <si>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</si>
  <si>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</si>
  <si>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</si>
  <si>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</si>
  <si>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</si>
  <si>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</si>
  <si>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</si>
  <si>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</si>
  <si>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</si>
  <si>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</si>
  <si>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</si>
  <si>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</si>
  <si>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</si>
  <si>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</si>
  <si>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</si>
  <si>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</si>
  <si>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</si>
  <si>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</si>
  <si>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</si>
  <si>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</si>
  <si>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</si>
  <si>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</si>
  <si>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</si>
  <si>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</si>
  <si>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</si>
  <si>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</si>
  <si>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</si>
  <si>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</si>
  <si>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</si>
  <si>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</si>
  <si>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</si>
  <si>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</si>
  <si>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</si>
  <si>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</si>
  <si>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</si>
  <si>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</si>
  <si>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</si>
  <si>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</si>
  <si>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</si>
  <si>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</si>
  <si>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</si>
  <si>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</si>
  <si>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</si>
  <si>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</si>
  <si>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</si>
  <si>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</si>
  <si>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</si>
  <si>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</si>
  <si>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</si>
  <si>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</si>
  <si>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</si>
  <si>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</si>
  <si>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</si>
  <si>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</si>
  <si>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</si>
  <si>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</si>
  <si>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</si>
  <si>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</si>
  <si>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</si>
  <si>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</si>
  <si>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</si>
  <si>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</si>
  <si>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</si>
  <si>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</si>
  <si>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</si>
  <si>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</si>
  <si>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</si>
  <si>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</si>
  <si>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</si>
  <si>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</si>
  <si>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</si>
  <si>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</si>
  <si>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</si>
  <si>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</si>
  <si>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</si>
  <si>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</si>
  <si>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</si>
  <si>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</si>
  <si>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</si>
  <si>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</si>
  <si>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</si>
  <si>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</si>
  <si>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</si>
  <si>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</si>
  <si>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</si>
  <si>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</si>
  <si>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</si>
  <si>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</si>
  <si>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</si>
  <si>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</si>
  <si>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</si>
  <si>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</si>
  <si>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</si>
  <si>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</si>
  <si>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</si>
  <si>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</si>
  <si>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</si>
  <si>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</si>
  <si>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</si>
  <si>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</si>
  <si>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</si>
  <si>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</si>
  <si>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</si>
  <si>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</si>
  <si>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</si>
  <si>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</si>
  <si>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</si>
  <si>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</si>
  <si>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</si>
  <si>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</si>
  <si>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</si>
  <si>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</si>
  <si>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</si>
  <si>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</si>
  <si>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</si>
  <si>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</si>
  <si>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</si>
  <si>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</si>
  <si>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</si>
  <si>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</si>
  <si>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</si>
  <si>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</si>
  <si>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</si>
  <si>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</si>
  <si>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</si>
  <si>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</si>
  <si>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</si>
  <si>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</si>
  <si>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</si>
  <si>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</si>
  <si>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</si>
  <si>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</si>
  <si>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</si>
  <si>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</si>
  <si>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</si>
  <si>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</si>
  <si>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</si>
  <si>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</si>
  <si>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</si>
  <si>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</si>
  <si>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</si>
  <si>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</si>
  <si>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</si>
  <si>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</si>
  <si>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</si>
  <si>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</si>
  <si>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</si>
  <si>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</si>
  <si>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</si>
  <si>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</si>
  <si>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</si>
  <si>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</si>
  <si>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</si>
  <si>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</si>
  <si>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</si>
  <si>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</si>
  <si>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</si>
  <si>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</si>
  <si>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</si>
  <si>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</si>
  <si>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</si>
  <si>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</si>
  <si>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</si>
  <si>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</si>
  <si>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</si>
  <si>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</si>
  <si>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</si>
  <si>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</si>
  <si>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</si>
  <si>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</si>
  <si>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</si>
  <si>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</si>
  <si>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</si>
  <si>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</si>
  <si>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</si>
  <si>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</si>
  <si>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</si>
  <si>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</si>
  <si>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</si>
  <si>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</si>
  <si>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</si>
  <si>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</si>
  <si>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</si>
  <si>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</si>
  <si>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</si>
  <si>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</si>
  <si>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</si>
  <si>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</si>
  <si>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</si>
  <si>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</si>
  <si>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</si>
  <si>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</si>
  <si>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</si>
  <si>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</si>
  <si>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</si>
  <si>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</si>
  <si>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</si>
  <si>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</si>
  <si>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</si>
  <si>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</si>
  <si>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</si>
  <si>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</si>
  <si>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</si>
  <si>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</si>
  <si>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</si>
  <si>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</si>
  <si>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</si>
  <si>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</si>
  <si>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</si>
  <si>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</si>
  <si>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</si>
  <si>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</si>
  <si>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</si>
  <si>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</si>
  <si>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</si>
  <si>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</si>
  <si>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</si>
  <si>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</si>
  <si>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</si>
  <si>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</si>
  <si>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</si>
  <si>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</si>
  <si>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</si>
  <si>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</si>
  <si>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</si>
  <si>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</si>
  <si>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</si>
  <si>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</si>
  <si>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</si>
  <si>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</si>
  <si>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</si>
  <si>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</si>
  <si>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</si>
  <si>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</si>
  <si>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</si>
  <si>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</si>
  <si>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</si>
  <si>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</si>
  <si>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</si>
  <si>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</si>
  <si>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</si>
  <si>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</si>
  <si>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</si>
  <si>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</si>
  <si>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</si>
  <si>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</si>
  <si>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</si>
  <si>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</si>
  <si>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</si>
  <si>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</si>
  <si>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</si>
  <si>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</si>
  <si>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</si>
  <si>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</si>
  <si>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</si>
  <si>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</si>
  <si>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</si>
  <si>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</si>
  <si>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</si>
  <si>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</si>
  <si>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</si>
  <si>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</si>
  <si>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</si>
  <si>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</si>
  <si>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</si>
  <si>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</si>
  <si>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</si>
  <si>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</si>
  <si>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</si>
  <si>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</si>
  <si>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</si>
  <si>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</si>
  <si>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</si>
  <si>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</si>
  <si>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</si>
  <si>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</si>
  <si>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</si>
  <si>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</si>
  <si>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</si>
  <si>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</si>
  <si>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</si>
  <si>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</si>
  <si>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</si>
  <si>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</si>
  <si>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</si>
  <si>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</si>
  <si>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</si>
  <si>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</si>
  <si>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</si>
  <si>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</si>
  <si>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</si>
  <si>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</si>
  <si>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</si>
  <si>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</si>
  <si>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</si>
  <si>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</si>
  <si>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</si>
  <si>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</si>
  <si>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</si>
  <si>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</si>
  <si>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</si>
  <si>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</si>
  <si>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</si>
  <si>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</si>
  <si>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</si>
  <si>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</si>
  <si>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</si>
  <si>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</si>
  <si>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</si>
  <si>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</si>
  <si>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</si>
  <si>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</si>
  <si>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</si>
  <si>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</si>
  <si>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</si>
  <si>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</si>
  <si>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</si>
  <si>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</si>
  <si>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</si>
  <si>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</si>
  <si>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</si>
  <si>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</si>
  <si>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</si>
  <si>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</si>
  <si>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</si>
  <si>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</si>
  <si>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</si>
  <si>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</si>
  <si>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</si>
  <si>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</si>
  <si>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</si>
  <si>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</si>
  <si>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</si>
  <si>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</si>
  <si>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</si>
  <si>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</si>
  <si>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</si>
  <si>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</si>
  <si>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</si>
  <si>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</si>
  <si>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</si>
  <si>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</si>
  <si>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</si>
  <si>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</si>
  <si>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</si>
  <si>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</si>
  <si>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</si>
  <si>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</si>
  <si>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</si>
  <si>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</si>
  <si>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</si>
  <si>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</si>
  <si>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</si>
  <si>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</si>
  <si>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</si>
  <si>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</si>
  <si>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</si>
  <si>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</si>
  <si>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</si>
  <si>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</si>
  <si>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</si>
  <si>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</si>
  <si>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</si>
  <si>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</si>
  <si>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</si>
  <si>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</si>
  <si>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</si>
  <si>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</si>
  <si>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</si>
  <si>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</si>
  <si>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</si>
  <si>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</si>
  <si>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</si>
  <si>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</si>
  <si>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</si>
  <si>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</si>
  <si>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</si>
  <si>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</si>
  <si>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</si>
  <si>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</si>
  <si>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</si>
  <si>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</si>
  <si>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</si>
  <si>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</si>
  <si>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</si>
  <si>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</si>
  <si>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</si>
  <si>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</si>
  <si>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</si>
  <si>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</si>
  <si>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</si>
  <si>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</si>
  <si>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</si>
  <si>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</si>
  <si>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</si>
  <si>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</si>
  <si>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</si>
  <si>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</si>
  <si>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</si>
  <si>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</si>
  <si>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</si>
  <si>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</si>
  <si>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</si>
  <si>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</si>
  <si>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</si>
  <si>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</si>
  <si>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</si>
  <si>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</si>
  <si>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</si>
  <si>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</si>
  <si>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</si>
  <si>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</si>
  <si>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</si>
  <si>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</si>
  <si>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</si>
  <si>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</si>
  <si>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</si>
  <si>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</si>
  <si>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</si>
  <si>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</si>
  <si>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</si>
  <si>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</si>
  <si>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</si>
  <si>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</si>
  <si>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</si>
  <si>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</si>
  <si>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</si>
  <si>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</si>
  <si>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</si>
  <si>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</si>
  <si>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</si>
  <si>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</si>
  <si>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</si>
  <si>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</si>
  <si>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</si>
  <si>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</si>
  <si>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</si>
  <si>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</si>
  <si>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</si>
  <si>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</si>
  <si>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</si>
  <si>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</si>
  <si>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</si>
  <si>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</si>
  <si>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</si>
  <si>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</si>
  <si>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</si>
  <si>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</si>
  <si>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</si>
  <si>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</si>
  <si>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</si>
  <si>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</si>
  <si>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</si>
  <si>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</si>
  <si>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</si>
  <si>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</si>
  <si>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</si>
  <si>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</si>
  <si>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</si>
  <si>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</si>
  <si>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</si>
  <si>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</si>
  <si>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</si>
  <si>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</si>
  <si>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</si>
  <si>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</si>
  <si>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</si>
  <si>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</si>
  <si>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</si>
  <si>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</si>
  <si>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</si>
  <si>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</si>
  <si>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</si>
  <si>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</si>
  <si>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</si>
  <si>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</si>
  <si>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</si>
  <si>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</si>
  <si>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</si>
  <si>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</si>
  <si>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</si>
  <si>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</si>
  <si>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</si>
  <si>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</si>
  <si>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</si>
  <si>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</si>
  <si>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</si>
  <si>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</si>
  <si>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</si>
  <si>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</si>
  <si>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</si>
  <si>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</si>
  <si>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</si>
  <si>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</si>
  <si>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</si>
  <si>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</si>
  <si>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</si>
  <si>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</si>
  <si>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</si>
  <si>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</si>
  <si>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</si>
  <si>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</si>
  <si>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</si>
  <si>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</si>
  <si>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</si>
  <si>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</si>
  <si>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</si>
  <si>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</si>
  <si>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</si>
  <si>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</si>
  <si>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</si>
  <si>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</si>
  <si>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</si>
  <si>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</si>
  <si>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</si>
  <si>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</si>
  <si>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</si>
  <si>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</si>
  <si>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</si>
  <si>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</si>
  <si>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</si>
  <si>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</si>
  <si>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</si>
  <si>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</si>
  <si>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</si>
  <si>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</si>
  <si>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</si>
  <si>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</si>
  <si>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</si>
  <si>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</si>
  <si>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</si>
  <si>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</si>
  <si>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</si>
  <si>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</si>
  <si>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</si>
  <si>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</si>
  <si>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</si>
  <si>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</si>
  <si>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</si>
  <si>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</si>
  <si>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</si>
  <si>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</si>
  <si>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</si>
  <si>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</si>
  <si>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</si>
  <si>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</si>
  <si>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</si>
  <si>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</si>
  <si>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</si>
  <si>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</si>
  <si>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</si>
  <si>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</si>
  <si>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</si>
  <si>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</si>
  <si>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</si>
  <si>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</si>
  <si>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</si>
  <si>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</si>
  <si>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</si>
  <si>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</si>
  <si>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</si>
  <si>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</si>
  <si>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</si>
  <si>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</si>
  <si>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</si>
  <si>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</si>
  <si>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</si>
  <si>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</si>
  <si>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</si>
  <si>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</si>
  <si>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</si>
  <si>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</si>
  <si>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</si>
  <si>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</si>
  <si>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</si>
  <si>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</si>
  <si>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</si>
  <si>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</si>
  <si>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</si>
  <si>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</si>
  <si>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</si>
  <si>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</si>
  <si>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</si>
  <si>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</si>
  <si>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</si>
  <si>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</si>
  <si>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</si>
  <si>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</si>
  <si>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</si>
  <si>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</si>
  <si>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</si>
  <si>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</si>
  <si>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</si>
  <si>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</si>
  <si>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</si>
  <si>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</si>
  <si>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</si>
  <si>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</si>
  <si>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</si>
  <si>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</si>
  <si>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</si>
  <si>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</si>
  <si>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</si>
  <si>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</si>
  <si>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</si>
  <si>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</si>
  <si>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</si>
  <si>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</si>
  <si>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</si>
  <si>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</si>
  <si>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</si>
  <si>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</si>
  <si>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</si>
  <si>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</si>
  <si>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</si>
  <si>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</si>
  <si>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</si>
  <si>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</si>
  <si>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</si>
  <si>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</si>
  <si>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</si>
  <si>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</si>
  <si>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</si>
  <si>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</si>
  <si>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</si>
  <si>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</si>
  <si>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</si>
  <si>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</si>
  <si>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</si>
  <si>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</si>
  <si>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</si>
  <si>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</si>
  <si>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</si>
  <si>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</si>
  <si>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</si>
  <si>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</si>
  <si>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</si>
  <si>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</si>
  <si>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</si>
  <si>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</si>
  <si>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</si>
  <si>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</si>
  <si>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</si>
  <si>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</si>
  <si>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</si>
  <si>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</si>
  <si>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</si>
  <si>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</si>
  <si>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</si>
  <si>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</si>
  <si>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</si>
  <si>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</si>
  <si>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</si>
  <si>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</si>
  <si>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</si>
  <si>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</si>
  <si>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</si>
  <si>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</si>
  <si>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</si>
  <si>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</si>
  <si>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</si>
  <si>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</si>
  <si>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</si>
  <si>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</si>
  <si>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</si>
  <si>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</si>
  <si>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</si>
  <si>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</si>
  <si>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</si>
  <si>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</si>
  <si>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</si>
  <si>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</si>
  <si>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</si>
  <si>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</si>
  <si>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</si>
  <si>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</si>
  <si>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</si>
  <si>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</si>
  <si>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</si>
  <si>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</si>
  <si>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</si>
  <si>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</si>
  <si>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</si>
  <si>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</si>
  <si>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</si>
  <si>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</si>
  <si>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</si>
  <si>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</si>
  <si>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</si>
  <si>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</si>
  <si>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</si>
  <si>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</si>
  <si>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</si>
  <si>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</si>
  <si>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</si>
  <si>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</si>
  <si>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</si>
  <si>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</si>
  <si>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</si>
  <si>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</si>
  <si>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</si>
  <si>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</si>
  <si>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</si>
  <si>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</si>
  <si>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</si>
  <si>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</si>
  <si>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</si>
  <si>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</si>
  <si>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</si>
  <si>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</si>
  <si>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</si>
  <si>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</si>
  <si>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</si>
  <si>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</si>
  <si>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</si>
  <si>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</si>
  <si>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</si>
  <si>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</si>
  <si>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</si>
  <si>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</si>
  <si>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</si>
  <si>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</si>
  <si>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</si>
  <si>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</si>
  <si>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</si>
  <si>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</si>
  <si>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</si>
  <si>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</si>
  <si>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</si>
  <si>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</si>
  <si>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</si>
  <si>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</si>
  <si>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</si>
  <si>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</si>
  <si>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</si>
  <si>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</si>
  <si>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</si>
  <si>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</si>
  <si>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</si>
  <si>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</si>
  <si>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</si>
  <si>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</si>
  <si>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</si>
  <si>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</si>
  <si>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</si>
  <si>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</si>
  <si>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</si>
  <si>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</si>
  <si>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</si>
  <si>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</si>
  <si>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</si>
  <si>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</si>
  <si>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</si>
  <si>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</si>
  <si>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</si>
  <si>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</si>
  <si>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</si>
  <si>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</si>
  <si>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</si>
  <si>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</si>
  <si>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</si>
  <si>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</si>
  <si>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</si>
  <si>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</si>
  <si>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</si>
  <si>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</si>
  <si>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</si>
  <si>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</si>
  <si>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</si>
  <si>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</si>
  <si>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</si>
  <si>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</si>
  <si>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</si>
  <si>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</si>
  <si>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</si>
  <si>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</si>
  <si>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</si>
  <si>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</si>
  <si>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</si>
  <si>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</si>
  <si>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</si>
  <si>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</si>
  <si>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</si>
  <si>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</si>
  <si>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</si>
  <si>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</si>
  <si>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</si>
  <si>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</si>
  <si>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</si>
  <si>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</si>
  <si>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</si>
  <si>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</si>
  <si>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</si>
  <si>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</si>
  <si>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</si>
  <si>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</si>
  <si>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</si>
  <si>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</si>
  <si>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</si>
  <si>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</si>
  <si>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</si>
  <si>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</si>
  <si>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</si>
  <si>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</si>
  <si>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</si>
  <si>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</si>
  <si>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</si>
  <si>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</si>
  <si>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</si>
  <si>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</si>
  <si>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</si>
  <si>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</si>
  <si>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</si>
  <si>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</si>
  <si>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</si>
  <si>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</si>
  <si>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</si>
  <si>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</si>
  <si>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</si>
  <si>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</si>
  <si>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</si>
  <si>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</si>
  <si>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</si>
  <si>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</si>
  <si>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</si>
  <si>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</si>
  <si>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</si>
  <si>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</si>
  <si>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</si>
  <si>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</si>
  <si>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</si>
  <si>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</si>
  <si>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</si>
  <si>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</si>
  <si>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</si>
  <si>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</si>
  <si>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</si>
  <si>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</si>
  <si>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</si>
  <si>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</si>
  <si>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</si>
  <si>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</si>
  <si>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</si>
  <si>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</si>
  <si>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</si>
  <si>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</si>
  <si>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</si>
  <si>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</si>
  <si>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</si>
  <si>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</si>
  <si>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</si>
  <si>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</si>
  <si>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</si>
  <si>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</si>
  <si>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</si>
  <si>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</si>
  <si>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</si>
  <si>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</si>
  <si>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</si>
  <si>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</si>
  <si>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</si>
  <si>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</si>
  <si>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</si>
  <si>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</si>
  <si>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</si>
  <si>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</si>
  <si>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</si>
  <si>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</si>
  <si>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</si>
  <si>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</si>
  <si>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</si>
  <si>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</si>
  <si>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</si>
  <si>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</si>
  <si>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</si>
  <si>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</si>
  <si>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</si>
  <si>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</si>
  <si>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</si>
  <si>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</si>
  <si>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</si>
  <si>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</si>
  <si>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</si>
  <si>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</si>
  <si>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</si>
  <si>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</si>
  <si>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</si>
  <si>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</si>
  <si>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</si>
  <si>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</si>
  <si>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</si>
  <si>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</si>
  <si>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</si>
  <si>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</si>
  <si>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</si>
  <si>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</si>
  <si>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</si>
  <si>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</si>
  <si>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</si>
  <si>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</si>
  <si>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</si>
  <si>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</si>
  <si>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</si>
  <si>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</si>
  <si>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</si>
  <si>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</si>
  <si>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</si>
  <si>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</si>
  <si>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</si>
  <si>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</si>
  <si>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</si>
  <si>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</si>
  <si>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</si>
  <si>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</si>
  <si>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</si>
  <si>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</si>
  <si>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</si>
  <si>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</si>
  <si>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</si>
  <si>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</si>
  <si>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</si>
  <si>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</si>
  <si>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</si>
  <si>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</si>
  <si>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</si>
  <si>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</si>
  <si>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</si>
  <si>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</si>
  <si>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</si>
  <si>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</si>
  <si>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</si>
  <si>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</si>
  <si>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</si>
  <si>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</si>
  <si>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</si>
  <si>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</si>
  <si>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</si>
  <si>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</si>
  <si>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</si>
  <si>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</si>
  <si>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</si>
  <si>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</si>
  <si>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</si>
  <si>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</si>
  <si>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</si>
  <si>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</si>
  <si>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</si>
  <si>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</si>
  <si>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</si>
  <si>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</si>
  <si>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</si>
  <si>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</si>
  <si>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</si>
  <si>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</si>
  <si>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</si>
  <si>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</si>
  <si>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</si>
  <si>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</si>
  <si>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</si>
  <si>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</si>
  <si>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</si>
  <si>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</si>
  <si>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</si>
  <si>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</si>
  <si>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</si>
  <si>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</si>
  <si>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</si>
  <si>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</si>
  <si>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</si>
  <si>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</si>
  <si>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</si>
  <si>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</si>
  <si>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</si>
  <si>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</si>
  <si>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</si>
  <si>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</si>
  <si>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</si>
  <si>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</si>
  <si>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</si>
  <si>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</si>
  <si>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</si>
  <si>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</si>
  <si>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</si>
  <si>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</si>
  <si>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</si>
  <si>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</si>
  <si>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</si>
  <si>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</si>
  <si>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</si>
  <si>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</si>
  <si>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</si>
  <si>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</si>
  <si>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</si>
  <si>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</si>
  <si>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</si>
  <si>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</si>
  <si>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</si>
  <si>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</si>
  <si>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</si>
  <si>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</si>
  <si>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</si>
  <si>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</si>
  <si>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</si>
  <si>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</si>
  <si>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</si>
  <si>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</si>
  <si>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</si>
  <si>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</si>
  <si>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</si>
  <si>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</si>
  <si>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</si>
  <si>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</si>
  <si>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</si>
  <si>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</si>
  <si>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</si>
  <si>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</si>
  <si>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</si>
  <si>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</si>
  <si>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</si>
  <si>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</si>
  <si>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</si>
  <si>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</si>
  <si>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</si>
  <si>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</si>
  <si>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</si>
  <si>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</si>
  <si>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</si>
  <si>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</si>
  <si>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</si>
  <si>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</si>
  <si>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</si>
  <si>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</si>
  <si>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</si>
  <si>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</si>
  <si>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</si>
  <si>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</si>
  <si>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</si>
  <si>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</si>
  <si>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</si>
  <si>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</si>
  <si>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</si>
  <si>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</si>
  <si>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</si>
  <si>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</si>
  <si>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</si>
  <si>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</si>
  <si>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</si>
  <si>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</si>
  <si>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</si>
  <si>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</si>
  <si>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</si>
  <si>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</si>
  <si>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</si>
  <si>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</si>
  <si>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</si>
  <si>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</si>
  <si>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</si>
  <si>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</si>
  <si>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</si>
  <si>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</si>
  <si>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</si>
  <si>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</si>
  <si>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</si>
  <si>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</si>
  <si>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</si>
  <si>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</si>
  <si>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</si>
  <si>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</si>
  <si>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</si>
  <si>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</si>
  <si>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</si>
  <si>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</si>
  <si>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</si>
  <si>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</si>
  <si>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</si>
  <si>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</si>
  <si>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</si>
  <si>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</si>
  <si>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</si>
  <si>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</si>
  <si>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</si>
  <si>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</si>
  <si>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</si>
  <si>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</si>
  <si>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</si>
  <si>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</si>
  <si>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</si>
  <si>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</si>
  <si>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</si>
  <si>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</si>
  <si>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</si>
  <si>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</si>
  <si>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</si>
  <si>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</si>
  <si>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</si>
  <si>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</si>
  <si>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</si>
  <si>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</si>
  <si>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</si>
  <si>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</si>
  <si>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</si>
  <si>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</si>
  <si>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</si>
  <si>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</si>
  <si>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</si>
  <si>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</si>
  <si>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</si>
  <si>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</si>
  <si>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</si>
  <si>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</si>
  <si>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</si>
  <si>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</si>
  <si>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</si>
  <si>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</si>
  <si>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</si>
  <si>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</si>
  <si>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</si>
  <si>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</si>
  <si>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</si>
  <si>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</si>
  <si>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</si>
  <si>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</si>
  <si>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</si>
  <si>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</si>
  <si>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</si>
  <si>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</si>
  <si>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</si>
  <si>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</si>
  <si>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</si>
  <si>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</si>
  <si>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</si>
  <si>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</si>
  <si>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</si>
  <si>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</si>
  <si>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</si>
  <si>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</si>
  <si>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</si>
  <si>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</si>
  <si>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</si>
  <si>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</si>
  <si>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</si>
  <si>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</si>
  <si>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</si>
  <si>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</si>
  <si>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</si>
  <si>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</si>
  <si>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</si>
  <si>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</si>
  <si>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</si>
  <si>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</si>
  <si>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</si>
  <si>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</si>
  <si>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</si>
  <si>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</si>
  <si>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</si>
  <si>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</si>
  <si>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</si>
  <si>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</si>
  <si>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</si>
  <si>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</si>
  <si>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</si>
  <si>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</si>
  <si>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</si>
  <si>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</si>
  <si>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</si>
  <si>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</si>
  <si>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</si>
  <si>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</si>
  <si>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</si>
  <si>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</si>
  <si>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</si>
  <si>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</si>
  <si>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</si>
  <si>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</si>
  <si>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</si>
  <si>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</si>
  <si>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</si>
  <si>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</si>
  <si>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</si>
  <si>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</si>
  <si>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</si>
  <si>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</si>
  <si>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</si>
  <si>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</si>
  <si>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</si>
  <si>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</si>
  <si>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</si>
  <si>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</si>
  <si>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</si>
  <si>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</si>
  <si>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</si>
  <si>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</si>
  <si>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</si>
  <si>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</si>
  <si>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</si>
  <si>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</si>
  <si>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</si>
  <si>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</si>
  <si>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</si>
  <si>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</si>
  <si>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</si>
  <si>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</si>
  <si>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</si>
  <si>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</si>
  <si>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</si>
  <si>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</si>
  <si>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</si>
  <si>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</si>
  <si>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</si>
  <si>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</si>
  <si>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</si>
  <si>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</si>
  <si>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</si>
  <si>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</si>
  <si>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</si>
  <si>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</si>
  <si>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</si>
  <si>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</si>
  <si>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</si>
  <si>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</si>
  <si>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</si>
  <si>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</si>
  <si>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</si>
  <si>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</si>
  <si>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</si>
  <si>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</si>
  <si>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</si>
  <si>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</si>
  <si>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</si>
  <si>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</si>
  <si>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</si>
  <si>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</si>
  <si>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</si>
  <si>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</si>
  <si>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</si>
  <si>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</si>
  <si>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</si>
  <si>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</si>
  <si>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</si>
  <si>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</si>
  <si>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</si>
  <si>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</si>
  <si>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</si>
  <si>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</si>
  <si>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</si>
  <si>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</si>
  <si>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</si>
  <si>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</si>
  <si>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</si>
  <si>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</si>
  <si>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</si>
  <si>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</si>
  <si>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</si>
  <si>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</si>
  <si>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</si>
  <si>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</si>
  <si>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</si>
  <si>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</si>
  <si>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</si>
  <si>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</si>
  <si>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</si>
  <si>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</si>
  <si>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</si>
  <si>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</si>
  <si>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</si>
  <si>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</si>
  <si>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</si>
  <si>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</si>
  <si>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</si>
  <si>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</si>
  <si>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</si>
  <si>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</si>
  <si>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</si>
  <si>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</si>
  <si>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</si>
  <si>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</si>
  <si>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</si>
  <si>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</si>
  <si>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</si>
  <si>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</si>
  <si>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</si>
  <si>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</si>
  <si>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</si>
  <si>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</si>
  <si>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</si>
  <si>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</si>
  <si>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</si>
  <si>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</si>
  <si>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</si>
  <si>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</si>
  <si>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</si>
  <si>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</si>
  <si>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</si>
  <si>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</si>
  <si>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</si>
  <si>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</si>
  <si>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</si>
  <si>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</si>
  <si>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</si>
  <si>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</si>
  <si>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</si>
  <si>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</si>
  <si>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</si>
  <si>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</si>
  <si>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</si>
  <si>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</si>
  <si>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</si>
  <si>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</si>
  <si>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</si>
  <si>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</si>
  <si>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</si>
  <si>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</si>
  <si>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</si>
  <si>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</si>
  <si>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</si>
  <si>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</si>
  <si>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</si>
  <si>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</si>
  <si>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</si>
  <si>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</si>
  <si>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</si>
  <si>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</si>
  <si>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</si>
  <si>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</si>
  <si>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</si>
  <si>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</si>
  <si>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</si>
  <si>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</si>
  <si>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</si>
  <si>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</si>
  <si>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</si>
  <si>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</si>
  <si>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</si>
  <si>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</si>
  <si>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</si>
  <si>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</si>
  <si>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</si>
  <si>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</si>
  <si>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</si>
  <si>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</si>
  <si>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</si>
  <si>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</si>
  <si>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</si>
  <si>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</si>
  <si>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</si>
  <si>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</si>
  <si>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</si>
  <si>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</si>
  <si>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</si>
  <si>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</si>
  <si>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</si>
  <si>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</si>
  <si>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</si>
  <si>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</si>
  <si>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</si>
  <si>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</si>
  <si>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</si>
  <si>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</si>
  <si>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</si>
  <si>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</si>
  <si>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</si>
  <si>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</si>
  <si>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</si>
  <si>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</si>
  <si>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</si>
  <si>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</si>
  <si>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</si>
  <si>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</si>
  <si>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</si>
  <si>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</si>
  <si>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</si>
  <si>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</si>
  <si>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</si>
  <si>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</si>
  <si>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</si>
  <si>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</si>
  <si>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</si>
  <si>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</si>
  <si>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</si>
  <si>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</si>
  <si>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</si>
  <si>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</si>
  <si>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</si>
  <si>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</si>
  <si>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</si>
  <si>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</si>
  <si>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</si>
  <si>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</si>
  <si>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</si>
  <si>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</si>
  <si>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</si>
  <si>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</si>
  <si>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</si>
  <si>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</si>
  <si>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</si>
  <si>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</si>
  <si>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</si>
  <si>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</si>
  <si>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</si>
  <si>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</si>
  <si>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</si>
  <si>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</si>
  <si>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</si>
  <si>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</si>
  <si>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</si>
  <si>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</si>
  <si>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</si>
  <si>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</si>
  <si>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</si>
  <si>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</si>
  <si>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</si>
  <si>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</si>
  <si>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</si>
  <si>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</si>
  <si>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</si>
  <si>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</si>
  <si>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</si>
  <si>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</si>
  <si>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</si>
  <si>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</si>
  <si>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</si>
  <si>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</si>
  <si>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</si>
  <si>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</si>
  <si>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</si>
  <si>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</si>
  <si>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</si>
  <si>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</si>
  <si>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</si>
  <si>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</si>
  <si>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</si>
  <si>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</si>
  <si>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</si>
  <si>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</si>
  <si>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</si>
  <si>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</si>
  <si>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</si>
  <si>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</si>
  <si>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</si>
  <si>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</si>
  <si>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</si>
  <si>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</si>
  <si>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</si>
  <si>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</si>
  <si>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</si>
  <si>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</si>
  <si>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</si>
  <si>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</si>
  <si>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</si>
  <si>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</si>
  <si>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</si>
  <si>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</si>
  <si>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</si>
  <si>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</si>
  <si>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</si>
  <si>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</si>
  <si>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</si>
  <si>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</si>
  <si>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</si>
  <si>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</si>
  <si>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</si>
  <si>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</si>
  <si>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</si>
  <si>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</si>
  <si>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</si>
  <si>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</si>
  <si>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</si>
  <si>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</si>
  <si>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</si>
  <si>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</si>
  <si>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</si>
  <si>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</si>
  <si>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</si>
  <si>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</si>
  <si>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</si>
  <si>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</si>
  <si>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</si>
  <si>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</si>
  <si>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</si>
  <si>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</si>
  <si>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</si>
  <si>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</si>
  <si>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</si>
  <si>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</si>
  <si>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</si>
  <si>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</si>
  <si>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</si>
  <si>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</si>
  <si>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</si>
  <si>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</si>
  <si>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</si>
  <si>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</si>
  <si>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</si>
  <si>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</si>
  <si>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</si>
  <si>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</si>
  <si>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</si>
  <si>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</si>
  <si>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</si>
  <si>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</si>
  <si>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</si>
  <si>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</si>
  <si>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</si>
  <si>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</si>
  <si>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</si>
  <si>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</si>
  <si>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</si>
  <si>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</si>
  <si>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</si>
  <si>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</si>
  <si>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</si>
  <si>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</si>
  <si>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</si>
  <si>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</si>
  <si>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</si>
  <si>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</si>
  <si>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</si>
  <si>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</si>
  <si>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</si>
  <si>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</si>
  <si>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</si>
  <si>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</si>
  <si>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</si>
  <si>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</si>
  <si>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</si>
  <si>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</si>
  <si>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</si>
  <si>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</si>
  <si>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</si>
  <si>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</si>
  <si>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</si>
  <si>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</si>
  <si>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</si>
  <si>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</si>
  <si>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</si>
  <si>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</si>
  <si>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</si>
  <si>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</si>
  <si>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</si>
  <si>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</si>
  <si>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</si>
  <si>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</si>
  <si>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</si>
  <si>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</si>
  <si>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</si>
  <si>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</si>
  <si>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</si>
  <si>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</si>
  <si>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</si>
  <si>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</si>
  <si>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</si>
  <si>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</si>
  <si>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</si>
  <si>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</si>
  <si>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</si>
  <si>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</si>
  <si>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</si>
  <si>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</si>
  <si>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</si>
  <si>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</si>
  <si>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</si>
  <si>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</si>
  <si>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</si>
  <si>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</si>
  <si>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</si>
  <si>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</si>
  <si>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</si>
  <si>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</si>
  <si>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</si>
  <si>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</si>
  <si>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</si>
  <si>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</si>
  <si>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</si>
  <si>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</si>
  <si>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</si>
  <si>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</si>
  <si>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</si>
  <si>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</si>
  <si>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</si>
  <si>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</si>
  <si>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</si>
  <si>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</si>
  <si>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</si>
  <si>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</si>
  <si>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</si>
  <si>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</si>
  <si>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</si>
  <si>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</si>
  <si>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</si>
  <si>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</si>
  <si>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</si>
  <si>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</si>
  <si>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</si>
  <si>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</si>
  <si>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</si>
  <si>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</si>
  <si>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</si>
  <si>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</si>
  <si>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</si>
  <si>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</si>
  <si>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</si>
  <si>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</si>
  <si>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</si>
  <si>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</si>
  <si>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</si>
  <si>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</si>
  <si>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</si>
  <si>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</si>
  <si>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</si>
  <si>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</si>
  <si>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</si>
  <si>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</si>
  <si>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</si>
  <si>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</si>
  <si>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</si>
  <si>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</si>
  <si>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</si>
  <si>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</si>
  <si>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</si>
  <si>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</si>
  <si>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</si>
  <si>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</si>
  <si>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</si>
  <si>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</si>
  <si>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</si>
  <si>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</si>
  <si>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</si>
  <si>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</si>
  <si>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</si>
  <si>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</si>
  <si>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</si>
  <si>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</si>
  <si>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</si>
  <si>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</si>
  <si>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</si>
  <si>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</si>
  <si>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</si>
  <si>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</si>
  <si>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</si>
  <si>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</si>
  <si>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</si>
  <si>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</si>
  <si>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</si>
  <si>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</si>
  <si>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</si>
  <si>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</si>
  <si>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</si>
  <si>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</si>
  <si>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</si>
  <si>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</si>
  <si>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</si>
  <si>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</si>
  <si>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</si>
  <si>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</si>
  <si>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</si>
  <si>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</si>
  <si>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</si>
  <si>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</si>
  <si>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</si>
  <si>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</si>
  <si>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</si>
  <si>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</si>
  <si>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</si>
  <si>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</si>
  <si>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</si>
  <si>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</si>
  <si>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</si>
  <si>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</si>
  <si>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</si>
  <si>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</si>
  <si>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</si>
  <si>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</si>
  <si>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</si>
  <si>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</si>
  <si>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</si>
  <si>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</si>
  <si>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</si>
  <si>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</si>
  <si>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</si>
  <si>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</si>
  <si>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</si>
  <si>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</si>
  <si>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</si>
  <si>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</si>
  <si>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</si>
  <si>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</si>
  <si>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</si>
  <si>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</si>
  <si>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</si>
  <si>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</si>
  <si>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</si>
  <si>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</si>
  <si>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</si>
  <si>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</si>
  <si>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</si>
  <si>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</si>
  <si>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</si>
  <si>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</si>
  <si>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</si>
  <si>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</si>
  <si>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</si>
  <si>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</si>
  <si>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</si>
  <si>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</si>
  <si>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</si>
  <si>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</si>
  <si>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</si>
  <si>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</si>
  <si>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</si>
  <si>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</si>
  <si>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</si>
  <si>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</si>
  <si>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</si>
  <si>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</si>
  <si>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</si>
  <si>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</si>
  <si>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</si>
  <si>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</si>
  <si>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</si>
  <si>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</si>
  <si>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</si>
  <si>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</si>
  <si>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</si>
  <si>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</si>
  <si>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</si>
  <si>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</si>
  <si>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</si>
  <si>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</si>
  <si>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</si>
  <si>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</si>
  <si>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</si>
  <si>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</si>
  <si>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</si>
  <si>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</si>
  <si>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</si>
  <si>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</si>
  <si>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</si>
  <si>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</si>
  <si>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</si>
  <si>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</si>
  <si>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</si>
  <si>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</si>
  <si>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</si>
  <si>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</si>
  <si>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</si>
  <si>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</si>
  <si>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</si>
  <si>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</si>
  <si>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</si>
  <si>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</si>
  <si>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</si>
  <si>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</si>
  <si>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</si>
  <si>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</si>
  <si>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</si>
  <si>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</si>
  <si>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</si>
  <si>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</si>
  <si>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</si>
  <si>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</si>
  <si>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</si>
  <si>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</si>
  <si>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</si>
  <si>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</si>
  <si>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</si>
  <si>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</si>
  <si>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</si>
  <si>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</si>
  <si>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</si>
  <si>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</si>
  <si>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</si>
  <si>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</si>
  <si>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</si>
  <si>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</si>
  <si>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</si>
  <si>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</si>
  <si>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</si>
  <si>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</si>
  <si>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</si>
  <si>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</si>
  <si>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</si>
  <si>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</si>
  <si>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</si>
  <si>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</si>
  <si>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</si>
  <si>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</si>
  <si>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</si>
  <si>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</si>
  <si>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</si>
  <si>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</si>
  <si>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</si>
  <si>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</si>
  <si>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</si>
  <si>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</si>
  <si>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</si>
  <si>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</si>
  <si>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</si>
  <si>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</si>
  <si>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</si>
  <si>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</si>
  <si>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</si>
  <si>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</si>
  <si>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</si>
  <si>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</si>
  <si>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</si>
  <si>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</si>
  <si>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</si>
  <si>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</si>
  <si>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</si>
  <si>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</si>
  <si>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</si>
  <si>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</si>
  <si>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</si>
  <si>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</si>
  <si>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</si>
  <si>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</si>
  <si>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</si>
  <si>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</si>
  <si>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</si>
  <si>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</si>
  <si>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</si>
  <si>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</si>
  <si>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</si>
  <si>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</si>
  <si>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</si>
  <si>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</si>
  <si>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</si>
  <si>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</si>
  <si>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</si>
  <si>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</si>
  <si>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</si>
  <si>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</si>
  <si>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</si>
  <si>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</si>
  <si>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</si>
  <si>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</si>
  <si>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</si>
  <si>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</si>
  <si>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</si>
  <si>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</si>
  <si>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</si>
  <si>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</si>
  <si>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</si>
  <si>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</si>
  <si>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</si>
  <si>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</si>
  <si>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</si>
  <si>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</si>
  <si>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</si>
  <si>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</si>
  <si>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</si>
  <si>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</si>
  <si>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</si>
  <si>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</si>
  <si>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</si>
  <si>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</si>
  <si>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</si>
  <si>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</si>
  <si>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</si>
  <si>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</si>
  <si>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</si>
  <si>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</si>
  <si>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</si>
  <si>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</si>
  <si>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</si>
  <si>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</si>
  <si>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</si>
  <si>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</si>
  <si>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</si>
  <si>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</si>
  <si>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</si>
  <si>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</si>
  <si>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</si>
  <si>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</si>
  <si>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</si>
  <si>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</si>
  <si>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</si>
  <si>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</si>
  <si>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</si>
  <si>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</si>
  <si>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</si>
  <si>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</si>
  <si>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</si>
  <si>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</si>
  <si>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</si>
  <si>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</si>
  <si>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</si>
  <si>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</si>
  <si>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</si>
  <si>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</si>
  <si>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</si>
  <si>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</si>
  <si>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</si>
  <si>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</si>
  <si>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</si>
  <si>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</si>
  <si>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</si>
  <si>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</si>
  <si>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</si>
  <si>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</si>
  <si>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</si>
  <si>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</si>
  <si>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</si>
  <si>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</si>
  <si>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</si>
  <si>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</si>
  <si>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</si>
  <si>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</si>
  <si>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</si>
  <si>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</si>
  <si>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</si>
  <si>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</si>
  <si>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</si>
  <si>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</si>
  <si>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</si>
  <si>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</si>
  <si>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</si>
  <si>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</si>
  <si>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</si>
  <si>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</si>
  <si>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</si>
  <si>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</si>
  <si>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</si>
  <si>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</si>
  <si>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</si>
  <si>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</si>
  <si>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</si>
  <si>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</si>
  <si>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</si>
  <si>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</si>
  <si>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</si>
  <si>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</si>
  <si>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</si>
  <si>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</si>
  <si>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</si>
  <si>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</si>
  <si>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</si>
  <si>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</si>
  <si>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</si>
  <si>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</si>
  <si>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</si>
  <si>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</si>
  <si>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</si>
  <si>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</si>
  <si>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</si>
  <si>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</si>
  <si>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</si>
  <si>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</si>
  <si>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</si>
  <si>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</si>
  <si>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</si>
  <si>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</si>
  <si>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</si>
  <si>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</si>
  <si>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</si>
  <si>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</si>
  <si>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</si>
  <si>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</si>
  <si>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</si>
  <si>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</si>
  <si>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</si>
  <si>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</si>
  <si>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</si>
  <si>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</si>
  <si>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</si>
  <si>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</si>
  <si>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</si>
  <si>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</si>
  <si>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</si>
  <si>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</si>
  <si>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</si>
  <si>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</si>
  <si>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</si>
  <si>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</si>
  <si>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</si>
  <si>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</si>
  <si>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</si>
  <si>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</si>
  <si>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</si>
  <si>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</si>
  <si>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</si>
  <si>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</si>
  <si>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</si>
  <si>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</si>
  <si>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</si>
  <si>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</si>
  <si>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</si>
  <si>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</si>
  <si>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</si>
  <si>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</si>
  <si>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</si>
  <si>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</si>
  <si>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</si>
  <si>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</si>
  <si>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</si>
  <si>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</si>
  <si>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</si>
  <si>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</si>
  <si>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</si>
  <si>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</si>
  <si>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</si>
  <si>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</si>
  <si>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</si>
  <si>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</si>
  <si>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</si>
  <si>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</si>
  <si>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</si>
  <si>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</si>
  <si>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</si>
  <si>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</si>
  <si>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</si>
  <si>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</si>
  <si>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</si>
  <si>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</si>
  <si>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</si>
  <si>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</si>
  <si>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</si>
  <si>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</si>
  <si>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</si>
  <si>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</si>
  <si>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</si>
  <si>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</si>
  <si>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</si>
  <si>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</si>
  <si>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</si>
  <si>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</si>
  <si>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</si>
  <si>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</si>
  <si>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</si>
  <si>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</si>
  <si>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</si>
  <si>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</si>
  <si>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</si>
  <si>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</si>
  <si>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</si>
  <si>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</si>
  <si>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</si>
  <si>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</si>
  <si>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</si>
  <si>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</si>
  <si>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</si>
  <si>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</si>
  <si>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</si>
  <si>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</si>
  <si>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</si>
  <si>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</si>
  <si>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</si>
  <si>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</si>
  <si>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</si>
  <si>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</si>
  <si>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</si>
  <si>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</si>
  <si>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</si>
  <si>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</si>
  <si>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</si>
  <si>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</si>
  <si>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</si>
  <si>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</si>
  <si>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</si>
  <si>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</si>
  <si>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</si>
  <si>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</si>
  <si>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</si>
  <si>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</si>
  <si>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</si>
  <si>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</si>
  <si>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</si>
  <si>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</si>
  <si>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</si>
  <si>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</si>
  <si>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</si>
  <si>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</si>
  <si>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</si>
  <si>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</si>
  <si>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</si>
  <si>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</si>
  <si>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</si>
  <si>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</si>
  <si>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</si>
  <si>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</si>
  <si>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</si>
  <si>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</si>
  <si>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</si>
  <si>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</si>
  <si>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</si>
  <si>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</si>
  <si>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</si>
  <si>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</si>
  <si>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</si>
  <si>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</si>
  <si>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</si>
  <si>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</si>
  <si>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</si>
  <si>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</si>
  <si>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</si>
  <si>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</si>
  <si>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</si>
  <si>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</si>
  <si>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</si>
  <si>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</si>
  <si>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</si>
  <si>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</si>
  <si>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</si>
  <si>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</si>
  <si>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</si>
  <si>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</si>
  <si>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</si>
  <si>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</si>
  <si>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</si>
  <si>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</si>
  <si>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</si>
  <si>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</si>
  <si>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</si>
  <si>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</si>
  <si>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</si>
  <si>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</si>
  <si>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</si>
  <si>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</si>
  <si>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</si>
  <si>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</si>
  <si>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</si>
  <si>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</si>
  <si>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</si>
  <si>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</si>
  <si>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</si>
  <si>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</si>
  <si>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</si>
  <si>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</si>
  <si>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</si>
  <si>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</si>
  <si>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</si>
  <si>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</si>
  <si>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</si>
  <si>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</si>
  <si>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</si>
  <si>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</si>
  <si>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</si>
  <si>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</si>
  <si>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</si>
  <si>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</si>
  <si>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</si>
  <si>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</si>
  <si>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</si>
  <si>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</si>
  <si>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</si>
  <si>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</si>
  <si>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</si>
  <si>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</si>
  <si>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</si>
  <si>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</si>
  <si>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</si>
  <si>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</si>
  <si>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</si>
  <si>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</si>
  <si>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</si>
  <si>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</si>
  <si>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</si>
  <si>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</si>
  <si>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</si>
  <si>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</si>
  <si>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</si>
  <si>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</si>
  <si>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</si>
  <si>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</si>
  <si>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</si>
  <si>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</si>
  <si>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</si>
  <si>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</si>
  <si>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</si>
  <si>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</si>
  <si>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</si>
  <si>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</si>
  <si>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</si>
  <si>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</si>
  <si>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</si>
  <si>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</si>
  <si>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</si>
  <si>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</si>
  <si>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</si>
  <si>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</si>
  <si>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</si>
  <si>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</si>
  <si>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</si>
  <si>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</si>
  <si>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</si>
  <si>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</si>
  <si>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</si>
  <si>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</si>
  <si>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</si>
  <si>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</si>
  <si>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</si>
  <si>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</si>
  <si>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</si>
  <si>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</si>
  <si>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</si>
  <si>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</si>
  <si>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</si>
  <si>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</si>
  <si>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</si>
  <si>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</si>
  <si>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</si>
  <si>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</si>
  <si>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</si>
  <si>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</si>
  <si>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</si>
  <si>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</si>
  <si>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</si>
  <si>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</si>
  <si>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</si>
  <si>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</si>
  <si>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</si>
  <si>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</si>
  <si>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</si>
  <si>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</si>
  <si>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</si>
  <si>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</si>
  <si>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</si>
  <si>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</si>
  <si>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</si>
  <si>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</si>
  <si>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</si>
  <si>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</si>
  <si>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</si>
  <si>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</si>
  <si>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</si>
  <si>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</si>
  <si>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</si>
  <si>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</si>
  <si>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</si>
  <si>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</si>
  <si>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</si>
  <si>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</si>
  <si>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</si>
  <si>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</si>
  <si>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</si>
  <si>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</si>
  <si>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</si>
  <si>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</si>
  <si>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</si>
  <si>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</si>
  <si>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</si>
  <si>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</si>
  <si>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</si>
  <si>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</si>
  <si>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</si>
  <si>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</si>
  <si>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</si>
  <si>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</si>
  <si>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</si>
  <si>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</si>
  <si>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</si>
  <si>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</si>
  <si>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</si>
  <si>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</si>
  <si>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</si>
  <si>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</si>
  <si>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</si>
  <si>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</si>
  <si>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</si>
  <si>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</si>
  <si>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</si>
  <si>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</si>
  <si>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</si>
  <si>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</si>
  <si>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</si>
  <si>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</si>
  <si>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</si>
  <si>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</si>
  <si>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</si>
  <si>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</si>
  <si>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</si>
  <si>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</si>
  <si>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</si>
  <si>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</si>
  <si>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</si>
  <si>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</si>
  <si>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</si>
  <si>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</si>
  <si>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</si>
  <si>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</si>
  <si>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</si>
  <si>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</si>
  <si>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</si>
  <si>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</si>
  <si>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</si>
  <si>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</si>
  <si>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</si>
  <si>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</si>
  <si>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</si>
  <si>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</si>
  <si>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</si>
  <si>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</si>
  <si>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</si>
  <si>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</si>
  <si>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</si>
  <si>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</si>
  <si>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</si>
  <si>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</si>
  <si>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</si>
  <si>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</si>
  <si>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</si>
  <si>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</si>
  <si>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</si>
  <si>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</si>
  <si>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</si>
  <si>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</si>
  <si>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</si>
  <si>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</si>
  <si>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</si>
  <si>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</si>
  <si>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</si>
  <si>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</si>
  <si>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</si>
  <si>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</si>
  <si>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</si>
  <si>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</si>
  <si>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</si>
  <si>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</si>
  <si>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</si>
  <si>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</si>
  <si>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</si>
  <si>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</si>
  <si>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</si>
  <si>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</si>
  <si>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</si>
  <si>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</si>
  <si>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</si>
  <si>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</si>
  <si>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</si>
  <si>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</si>
  <si>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</si>
  <si>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</si>
  <si>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</si>
  <si>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</si>
  <si>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</si>
  <si>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</si>
  <si>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</si>
  <si>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</si>
  <si>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</si>
  <si>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</si>
  <si>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</si>
  <si>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</si>
  <si>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</si>
  <si>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</si>
  <si>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</si>
  <si>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</si>
  <si>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</si>
  <si>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</si>
  <si>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</si>
  <si>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</si>
  <si>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</si>
  <si>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</si>
  <si>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</si>
  <si>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</si>
  <si>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</si>
  <si>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</si>
  <si>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</si>
  <si>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</si>
  <si>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</si>
  <si>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</si>
  <si>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</si>
  <si>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</si>
  <si>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</si>
  <si>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</si>
  <si>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</si>
  <si>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</si>
  <si>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</si>
  <si>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</si>
  <si>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</si>
  <si>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</si>
  <si>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</si>
  <si>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</si>
  <si>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</si>
  <si>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</si>
  <si>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</si>
  <si>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</si>
  <si>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</si>
  <si>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</si>
  <si>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</si>
  <si>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</si>
  <si>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</si>
  <si>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</si>
  <si>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</si>
  <si>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</si>
  <si>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</si>
  <si>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</si>
  <si>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</si>
  <si>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</si>
  <si>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</si>
  <si>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</si>
  <si>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</si>
  <si>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</si>
  <si>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</si>
  <si>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</si>
  <si>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</si>
  <si>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</si>
  <si>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</si>
  <si>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</si>
  <si>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</si>
  <si>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</si>
  <si>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</si>
  <si>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</si>
  <si>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</si>
  <si>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</si>
  <si>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</si>
  <si>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</si>
  <si>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</si>
  <si>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</si>
  <si>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</si>
  <si>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</si>
  <si>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</si>
  <si>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</si>
  <si>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</si>
  <si>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</si>
  <si>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</si>
  <si>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</si>
  <si>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</si>
  <si>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</si>
  <si>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</si>
  <si>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</si>
  <si>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</si>
  <si>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</si>
  <si>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</si>
  <si>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</si>
  <si>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</si>
  <si>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</si>
  <si>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</si>
  <si>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</si>
  <si>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</si>
  <si>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</si>
  <si>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</si>
  <si>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</si>
  <si>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</si>
  <si>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</si>
  <si>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</si>
  <si>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</si>
  <si>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</si>
  <si>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</si>
  <si>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</si>
  <si>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</si>
  <si>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</si>
  <si>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</si>
  <si>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</si>
  <si>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</si>
  <si>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</si>
  <si>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</si>
  <si>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</si>
  <si>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</si>
  <si>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</si>
  <si>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</si>
  <si>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</si>
  <si>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</si>
  <si>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</si>
  <si>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</si>
  <si>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</si>
  <si>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</si>
  <si>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</si>
  <si>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</si>
  <si>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</si>
  <si>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</si>
  <si>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</si>
  <si>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</si>
  <si>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</si>
  <si>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</si>
  <si>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</si>
  <si>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</si>
  <si>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</si>
  <si>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</si>
  <si>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</si>
  <si>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</si>
  <si>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</si>
  <si>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</si>
  <si>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</si>
  <si>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</si>
  <si>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</si>
  <si>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</si>
  <si>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</si>
  <si>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</si>
  <si>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</si>
  <si>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</si>
  <si>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</si>
  <si>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</si>
  <si>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</si>
  <si>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</si>
  <si>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</si>
  <si>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</si>
  <si>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</si>
  <si>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</si>
  <si>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</si>
  <si>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</si>
  <si>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</si>
  <si>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</si>
  <si>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</si>
  <si>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</si>
  <si>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</si>
  <si>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</si>
  <si>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</si>
  <si>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</si>
  <si>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</si>
  <si>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</si>
  <si>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</si>
  <si>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</si>
  <si>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</si>
  <si>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</si>
  <si>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</si>
  <si>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</si>
  <si>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</si>
  <si>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</si>
  <si>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</si>
  <si>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</si>
  <si>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</si>
  <si>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</si>
  <si>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</si>
  <si>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</si>
  <si>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</si>
  <si>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</si>
  <si>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</si>
  <si>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</si>
  <si>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</si>
  <si>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</si>
  <si>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</si>
  <si>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</si>
  <si>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</si>
  <si>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</si>
  <si>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</si>
  <si>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</si>
  <si>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</si>
  <si>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</si>
  <si>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</si>
  <si>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</si>
  <si>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</si>
  <si>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</si>
  <si>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</si>
  <si>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</si>
  <si>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</si>
  <si>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</si>
  <si>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</si>
  <si>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</si>
  <si>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</si>
  <si>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</si>
  <si>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</si>
  <si>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</si>
  <si>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</si>
  <si>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</si>
  <si>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</si>
  <si>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</si>
  <si>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</si>
  <si>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</si>
  <si>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</si>
  <si>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</si>
  <si>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</si>
  <si>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</si>
  <si>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</si>
  <si>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</si>
  <si>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</si>
  <si>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</si>
  <si>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</si>
  <si>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</si>
  <si>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</si>
  <si>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</si>
  <si>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</si>
  <si>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</si>
  <si>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</si>
  <si>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</si>
  <si>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</si>
  <si>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</si>
  <si>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</si>
  <si>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</si>
  <si>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</si>
  <si>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</si>
  <si>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</si>
  <si>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</si>
  <si>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</si>
  <si>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</si>
  <si>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</si>
  <si>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</si>
  <si>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</si>
  <si>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</si>
  <si>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</si>
  <si>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</si>
  <si>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</si>
  <si>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</si>
  <si>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</si>
  <si>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</si>
  <si>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</si>
  <si>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</si>
  <si>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</si>
  <si>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</si>
  <si>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</si>
  <si>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</si>
  <si>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</si>
  <si>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</si>
  <si>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</si>
  <si>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</si>
  <si>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</si>
  <si>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</si>
  <si>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</si>
  <si>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</si>
  <si>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</si>
  <si>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</si>
  <si>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</si>
  <si>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</si>
  <si>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</si>
  <si>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</si>
  <si>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</si>
  <si>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</si>
  <si>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</si>
  <si>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</si>
  <si>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</si>
  <si>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</si>
  <si>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</si>
  <si>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</si>
  <si>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</si>
  <si>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</si>
  <si>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</si>
  <si>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</si>
  <si>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</si>
  <si>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</si>
  <si>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</si>
  <si>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</si>
  <si>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</si>
  <si>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</si>
  <si>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</si>
  <si>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</si>
  <si>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</si>
  <si>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</si>
  <si>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</si>
  <si>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</si>
  <si>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</si>
  <si>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</si>
  <si>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</si>
  <si>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</si>
  <si>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</si>
  <si>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</si>
  <si>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</si>
  <si>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</si>
  <si>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</si>
  <si>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</si>
  <si>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</si>
  <si>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</si>
  <si>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</si>
  <si>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</si>
  <si>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</si>
  <si>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</si>
  <si>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</si>
  <si>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</si>
  <si>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</si>
  <si>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</si>
  <si>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</si>
  <si>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</si>
  <si>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</si>
  <si>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</si>
  <si>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</si>
  <si>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</si>
  <si>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</si>
  <si>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</si>
  <si>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</si>
  <si>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</si>
  <si>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</si>
  <si>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</si>
  <si>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</si>
  <si>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</si>
  <si>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</si>
  <si>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</si>
  <si>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</si>
  <si>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</si>
  <si>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</si>
  <si>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</si>
  <si>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</si>
  <si>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</si>
  <si>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</si>
  <si>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</si>
  <si>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</si>
  <si>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</si>
  <si>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</si>
  <si>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</si>
  <si>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</si>
  <si>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</si>
  <si>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</si>
  <si>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</si>
  <si>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</si>
  <si>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</si>
  <si>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</si>
  <si>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</si>
  <si>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</si>
  <si>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</si>
  <si>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</si>
  <si>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</si>
  <si>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</si>
  <si>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</si>
  <si>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</si>
  <si>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</si>
  <si>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</si>
  <si>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</si>
  <si>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</si>
  <si>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</si>
  <si>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</si>
  <si>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</si>
  <si>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</si>
  <si>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</si>
  <si>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</si>
  <si>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</si>
  <si>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</si>
  <si>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</si>
  <si>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</si>
  <si>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</si>
  <si>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</si>
  <si>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</si>
  <si>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</si>
  <si>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</si>
  <si>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</si>
  <si>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</si>
  <si>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</si>
  <si>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</si>
  <si>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</si>
  <si>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</si>
  <si>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</si>
  <si>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</si>
  <si>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</si>
  <si>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</si>
  <si>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</si>
  <si>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</si>
  <si>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</si>
  <si>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</si>
  <si>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</si>
  <si>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</si>
  <si>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</si>
  <si>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</si>
  <si>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</si>
  <si>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</si>
  <si>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</si>
  <si>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</si>
  <si>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</si>
  <si>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</si>
  <si>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</si>
  <si>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</si>
  <si>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</si>
  <si>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</si>
  <si>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</si>
  <si>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</si>
  <si>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</si>
  <si>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</si>
  <si>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</si>
  <si>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</si>
  <si>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</si>
  <si>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</si>
  <si>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</si>
  <si>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</si>
  <si>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</si>
  <si>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</si>
  <si>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</si>
  <si>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</si>
  <si>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</si>
  <si>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</si>
  <si>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</si>
  <si>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</si>
  <si>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</si>
  <si>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</si>
  <si>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</si>
  <si>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</si>
  <si>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</si>
  <si>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</si>
  <si>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</si>
  <si>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</si>
  <si>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</si>
  <si>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</si>
  <si>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</si>
  <si>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</si>
  <si>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</si>
  <si>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</si>
  <si>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</si>
  <si>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</si>
  <si>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</si>
  <si>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</si>
  <si>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</si>
  <si>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</si>
  <si>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</si>
  <si>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</si>
  <si>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</si>
  <si>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</si>
  <si>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</si>
  <si>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</si>
  <si>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</si>
  <si>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</si>
  <si>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</si>
  <si>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</si>
  <si>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</si>
  <si>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</si>
  <si>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</si>
  <si>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</si>
  <si>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</si>
  <si>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</si>
  <si>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</si>
  <si>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</si>
  <si>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</si>
  <si>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</si>
  <si>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</si>
  <si>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</si>
  <si>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</si>
  <si>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</si>
  <si>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</si>
  <si>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</si>
  <si>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</si>
  <si>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</si>
  <si>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</si>
  <si>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</si>
  <si>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</si>
  <si>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</si>
  <si>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</si>
  <si>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</si>
  <si>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</si>
  <si>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</si>
  <si>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</si>
  <si>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</si>
  <si>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</si>
  <si>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</si>
  <si>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</si>
  <si>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</si>
  <si>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</si>
  <si>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</si>
  <si>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</si>
  <si>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</si>
  <si>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</si>
  <si>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</si>
  <si>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</si>
  <si>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</si>
  <si>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</si>
  <si>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</si>
  <si>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</si>
  <si>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</si>
  <si>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</si>
  <si>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</si>
  <si>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</si>
  <si>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</si>
  <si>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</si>
  <si>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</si>
  <si>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</si>
  <si>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</si>
  <si>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</si>
  <si>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</si>
  <si>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</si>
  <si>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</si>
  <si>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</si>
  <si>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</si>
  <si>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</si>
  <si>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</si>
  <si>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</si>
  <si>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</si>
  <si>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</si>
  <si>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</si>
  <si>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</si>
  <si>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</si>
  <si>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</si>
  <si>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</si>
  <si>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</si>
  <si>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</si>
  <si>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</si>
  <si>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</si>
  <si>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</si>
  <si>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</si>
  <si>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</si>
  <si>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</si>
  <si>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</si>
  <si>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</si>
  <si>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</si>
  <si>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</si>
  <si>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</si>
  <si>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</si>
  <si>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</si>
  <si>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</si>
  <si>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</si>
  <si>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</si>
  <si>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</si>
  <si>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</si>
  <si>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</si>
  <si>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</si>
  <si>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</si>
  <si>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</si>
  <si>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</si>
  <si>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</si>
  <si>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</si>
  <si>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</si>
  <si>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</si>
  <si>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</si>
  <si>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</si>
  <si>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</si>
  <si>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</si>
  <si>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</si>
  <si>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</si>
  <si>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</si>
  <si>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</si>
  <si>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</si>
  <si>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</si>
  <si>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</si>
  <si>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</si>
  <si>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</si>
  <si>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</si>
  <si>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</si>
  <si>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</si>
  <si>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</si>
  <si>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</si>
  <si>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</si>
  <si>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</si>
  <si>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</si>
  <si>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</si>
  <si>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</si>
  <si>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</si>
  <si>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</si>
  <si>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</si>
  <si>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</si>
  <si>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</si>
  <si>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</si>
  <si>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</si>
  <si>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</si>
  <si>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</si>
  <si>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</si>
  <si>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</si>
  <si>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</si>
  <si>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</si>
  <si>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</si>
  <si>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</si>
  <si>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</si>
  <si>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</si>
  <si>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</si>
  <si>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</si>
  <si>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</si>
  <si>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</si>
  <si>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</si>
  <si>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</si>
  <si>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</si>
  <si>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</si>
  <si>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</si>
  <si>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</si>
  <si>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</si>
  <si>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</si>
  <si>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</si>
  <si>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</si>
  <si>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</si>
  <si>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</si>
  <si>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</si>
  <si>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</si>
  <si>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</si>
  <si>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</si>
  <si>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</si>
  <si>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</si>
  <si>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</si>
  <si>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</si>
  <si>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</si>
  <si>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</si>
  <si>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</si>
  <si>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</si>
  <si>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</si>
  <si>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</si>
  <si>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</si>
  <si>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</si>
  <si>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</si>
  <si>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</si>
  <si>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</si>
  <si>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</si>
  <si>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</si>
  <si>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</si>
  <si>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</si>
  <si>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</si>
  <si>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</si>
  <si>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</si>
  <si>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</si>
  <si>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</si>
  <si>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</si>
  <si>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</si>
  <si>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</si>
  <si>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</si>
  <si>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</si>
  <si>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</si>
  <si>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</si>
  <si>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</si>
  <si>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</si>
  <si>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</si>
  <si>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</si>
  <si>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</si>
  <si>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</si>
  <si>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</si>
  <si>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</si>
  <si>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</si>
  <si>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</si>
  <si>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</si>
  <si>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</si>
  <si>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</si>
  <si>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</si>
  <si>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</si>
  <si>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</si>
  <si>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</si>
  <si>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</si>
  <si>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</si>
  <si>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</si>
  <si>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</si>
  <si>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</si>
  <si>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</si>
  <si>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</si>
  <si>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</si>
  <si>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</si>
  <si>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</si>
  <si>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</si>
  <si>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</si>
  <si>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</si>
  <si>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</si>
  <si>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</si>
  <si>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</si>
  <si>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</si>
  <si>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</si>
  <si>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</si>
  <si>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</si>
  <si>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</si>
  <si>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</si>
  <si>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</si>
  <si>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</si>
  <si>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</si>
  <si>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</si>
  <si>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</si>
  <si>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</si>
  <si>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</si>
  <si>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</si>
  <si>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</si>
  <si>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</si>
  <si>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</si>
  <si>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</si>
  <si>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</si>
  <si>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</si>
  <si>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</si>
  <si>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</si>
  <si>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</si>
  <si>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</si>
  <si>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</si>
  <si>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</si>
  <si>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</si>
  <si>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</si>
  <si>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</si>
  <si>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</si>
  <si>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</si>
  <si>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</si>
  <si>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</si>
  <si>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</si>
  <si>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</si>
  <si>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</si>
  <si>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</si>
  <si>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</si>
  <si>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</si>
  <si>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</si>
  <si>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</si>
  <si>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</si>
  <si>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</si>
  <si>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</si>
  <si>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</si>
  <si>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</si>
  <si>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</si>
  <si>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</si>
  <si>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</si>
  <si>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</si>
  <si>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</si>
  <si>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</si>
  <si>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</si>
  <si>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</si>
  <si>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</si>
  <si>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</si>
  <si>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</si>
  <si>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</si>
  <si>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</si>
  <si>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</si>
  <si>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</si>
  <si>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</si>
  <si>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</si>
  <si>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</si>
  <si>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</si>
  <si>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</si>
  <si>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</si>
  <si>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</si>
  <si>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</si>
  <si>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</si>
  <si>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</si>
  <si>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</si>
  <si>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</si>
  <si>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</si>
  <si>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</si>
  <si>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</si>
  <si>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</si>
  <si>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</si>
  <si>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</si>
  <si>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</si>
  <si>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</si>
  <si>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</si>
  <si>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</si>
  <si>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</si>
  <si>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</si>
  <si>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</si>
  <si>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</si>
  <si>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</si>
  <si>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</si>
  <si>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</si>
  <si>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</si>
  <si>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</si>
  <si>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</si>
  <si>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</si>
  <si>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</si>
  <si>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</si>
  <si>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</si>
  <si>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</si>
  <si>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</si>
  <si>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</si>
  <si>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</si>
  <si>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</si>
  <si>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</si>
  <si>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</si>
  <si>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</si>
  <si>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</si>
  <si>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</si>
  <si>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</si>
  <si>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</si>
  <si>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</si>
  <si>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</si>
  <si>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</si>
  <si>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</si>
  <si>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</si>
  <si>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</si>
  <si>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</si>
  <si>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</si>
  <si>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</si>
  <si>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</si>
  <si>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</si>
  <si>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</si>
  <si>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</si>
  <si>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</si>
  <si>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</si>
  <si>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</si>
  <si>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</si>
  <si>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</si>
  <si>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</si>
  <si>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</si>
  <si>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</si>
  <si>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</si>
  <si>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</si>
  <si>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</si>
  <si>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</si>
  <si>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</si>
  <si>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</si>
  <si>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</si>
  <si>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</si>
  <si>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</si>
  <si>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</si>
  <si>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</si>
  <si>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</si>
  <si>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</si>
  <si>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</si>
  <si>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</si>
  <si>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</si>
  <si>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</si>
  <si>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</si>
  <si>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</si>
  <si>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</si>
  <si>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</si>
  <si>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</si>
  <si>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</si>
  <si>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</si>
  <si>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</si>
  <si>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</si>
  <si>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</si>
  <si>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</si>
  <si>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</si>
  <si>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</si>
  <si>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</si>
  <si>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</si>
  <si>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</si>
  <si>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</si>
  <si>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</si>
  <si>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</si>
  <si>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</si>
  <si>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</si>
  <si>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</si>
  <si>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</si>
  <si>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</si>
  <si>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</si>
  <si>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</si>
  <si>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</si>
  <si>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</si>
  <si>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</si>
  <si>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</si>
  <si>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</si>
  <si>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</si>
  <si>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</si>
  <si>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</si>
  <si>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</si>
  <si>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</si>
  <si>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</si>
  <si>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</si>
  <si>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</si>
  <si>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</si>
  <si>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</si>
  <si>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</si>
  <si>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</si>
  <si>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</si>
  <si>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</si>
  <si>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</si>
  <si>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</si>
  <si>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</si>
  <si>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</si>
  <si>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</si>
  <si>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</si>
  <si>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</si>
  <si>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</si>
  <si>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</si>
  <si>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</si>
  <si>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</si>
  <si>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</si>
  <si>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</si>
  <si>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</si>
  <si>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</si>
  <si>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</si>
  <si>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</si>
  <si>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</si>
  <si>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</si>
  <si>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</si>
  <si>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</si>
  <si>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</si>
  <si>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</si>
  <si>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</si>
  <si>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</si>
  <si>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</si>
  <si>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</si>
  <si>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</si>
  <si>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</si>
  <si>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</si>
  <si>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</si>
  <si>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</si>
  <si>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</si>
  <si>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</si>
  <si>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</si>
  <si>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</si>
  <si>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</si>
  <si>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</si>
  <si>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</si>
  <si>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</si>
  <si>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</si>
  <si>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</si>
  <si>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</si>
  <si>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</si>
  <si>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</si>
  <si>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</si>
  <si>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</si>
  <si>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</si>
  <si>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</si>
  <si>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</si>
  <si>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</si>
  <si>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</si>
  <si>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</si>
  <si>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</si>
  <si>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</si>
  <si>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</si>
  <si>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</si>
  <si>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</si>
  <si>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</si>
  <si>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</si>
  <si>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</si>
  <si>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</si>
  <si>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</si>
  <si>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</si>
  <si>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</si>
  <si>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</si>
  <si>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</si>
  <si>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</si>
  <si>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</si>
  <si>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</si>
  <si>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</si>
  <si>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</si>
  <si>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</si>
  <si>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</si>
  <si>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</si>
  <si>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</si>
  <si>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</si>
  <si>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</si>
  <si>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</si>
  <si>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</si>
  <si>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</si>
  <si>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</si>
  <si>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</si>
  <si>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</si>
  <si>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</si>
  <si>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</si>
  <si>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</si>
  <si>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</si>
  <si>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</si>
  <si>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</si>
  <si>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</si>
  <si>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</si>
  <si>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</si>
  <si>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</si>
  <si>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</si>
  <si>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</si>
  <si>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</si>
  <si>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</si>
  <si>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</si>
  <si>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</si>
  <si>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</si>
  <si>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</si>
  <si>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</si>
  <si>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</si>
  <si>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</si>
  <si>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</si>
  <si>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</si>
  <si>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</si>
  <si>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</si>
  <si>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</si>
  <si>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</si>
  <si>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</si>
  <si>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</si>
  <si>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</si>
  <si>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</si>
  <si>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</si>
  <si>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</si>
  <si>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</si>
  <si>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</si>
  <si>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</si>
  <si>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</si>
  <si>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</si>
  <si>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</si>
  <si>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</si>
  <si>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</si>
  <si>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</si>
  <si>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</si>
  <si>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</si>
  <si>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</si>
  <si>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</si>
  <si>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</si>
  <si>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</si>
  <si>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</si>
  <si>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</si>
  <si>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</si>
  <si>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</si>
  <si>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</si>
  <si>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</si>
  <si>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</si>
  <si>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</si>
  <si>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</si>
  <si>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</si>
  <si>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</si>
  <si>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</si>
  <si>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</si>
  <si>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</si>
  <si>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</si>
  <si>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</si>
  <si>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</si>
  <si>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</si>
  <si>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</si>
  <si>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</si>
  <si>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</si>
  <si>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</si>
  <si>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</si>
  <si>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</si>
  <si>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</si>
  <si>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</si>
  <si>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</si>
  <si>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</si>
  <si>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</si>
  <si>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</si>
  <si>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</si>
  <si>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</si>
  <si>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</si>
  <si>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</si>
  <si>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</si>
  <si>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</si>
  <si>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</si>
  <si>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</si>
  <si>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</si>
  <si>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</si>
  <si>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</si>
  <si>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</si>
  <si>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</si>
  <si>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</si>
  <si>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</si>
  <si>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</si>
  <si>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</si>
  <si>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</si>
  <si>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</si>
  <si>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</si>
  <si>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</si>
  <si>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</si>
  <si>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</si>
  <si>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</si>
  <si>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</si>
  <si>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</si>
  <si>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</si>
  <si>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</si>
  <si>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</si>
  <si>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</si>
  <si>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</si>
  <si>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</si>
  <si>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</si>
  <si>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</si>
  <si>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</si>
  <si>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</si>
  <si>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</si>
  <si>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</si>
  <si>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</si>
  <si>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</si>
  <si>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</si>
  <si>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</si>
  <si>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</si>
  <si>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</si>
  <si>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</si>
  <si>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</si>
  <si>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</si>
  <si>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</si>
  <si>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</si>
  <si>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</si>
  <si>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</si>
  <si>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</si>
  <si>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</si>
  <si>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</si>
  <si>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</si>
  <si>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</si>
  <si>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</si>
  <si>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</si>
  <si>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</si>
  <si>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</si>
  <si>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</si>
  <si>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</si>
  <si>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</si>
  <si>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</si>
  <si>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</si>
  <si>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</si>
  <si>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</si>
  <si>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</si>
  <si>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</si>
  <si>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</si>
  <si>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</si>
  <si>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</si>
  <si>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</si>
  <si>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</si>
  <si>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</si>
  <si>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</si>
  <si>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</si>
  <si>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</si>
  <si>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</si>
  <si>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</si>
  <si>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</si>
  <si>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</si>
  <si>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</si>
  <si>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</si>
  <si>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</si>
  <si>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</si>
  <si>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</si>
  <si>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</si>
  <si>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</si>
  <si>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</si>
  <si>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</si>
  <si>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</si>
  <si>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</si>
  <si>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</si>
  <si>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</si>
  <si>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</si>
  <si>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</si>
  <si>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</si>
  <si>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</si>
  <si>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</si>
  <si>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</si>
  <si>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</si>
  <si>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</si>
  <si>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</si>
  <si>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</si>
  <si>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</si>
  <si>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</si>
  <si>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</si>
  <si>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</si>
  <si>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</si>
  <si>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</si>
  <si>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</si>
  <si>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</si>
  <si>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</si>
  <si>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</si>
  <si>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</si>
  <si>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</si>
  <si>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</si>
  <si>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</si>
  <si>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</si>
  <si>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</si>
  <si>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</si>
  <si>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</si>
  <si>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</si>
  <si>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</si>
  <si>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</si>
  <si>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</si>
  <si>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</si>
  <si>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</si>
  <si>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</si>
  <si>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</si>
  <si>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</si>
  <si>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</si>
  <si>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</si>
  <si>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</si>
  <si>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</si>
  <si>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</si>
  <si>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</si>
  <si>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</si>
  <si>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</si>
  <si>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</si>
  <si>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</si>
  <si>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</si>
  <si>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</si>
  <si>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</si>
  <si>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</si>
  <si>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</si>
  <si>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</si>
  <si>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</si>
  <si>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</si>
  <si>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</si>
  <si>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</si>
  <si>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</si>
  <si>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</si>
  <si>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</si>
  <si>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</si>
  <si>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</si>
  <si>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</si>
  <si>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</si>
  <si>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</si>
  <si>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</si>
  <si>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</si>
  <si>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</si>
  <si>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</si>
  <si>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</si>
  <si>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</si>
  <si>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</si>
  <si>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</si>
  <si>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</si>
  <si>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</si>
  <si>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</si>
  <si>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</si>
  <si>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</si>
  <si>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</si>
  <si>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</si>
  <si>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</si>
  <si>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</si>
  <si>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</si>
  <si>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</si>
  <si>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</si>
  <si>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</si>
  <si>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</si>
  <si>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</si>
  <si>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</si>
  <si>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</si>
  <si>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</si>
  <si>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</si>
  <si>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</si>
  <si>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</si>
  <si>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</si>
  <si>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</si>
  <si>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</si>
  <si>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</si>
  <si>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</si>
  <si>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</si>
  <si>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</si>
  <si>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</si>
  <si>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</si>
  <si>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</si>
  <si>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</si>
  <si>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</si>
  <si>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</si>
  <si>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</si>
  <si>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</si>
  <si>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</si>
  <si>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</si>
  <si>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</si>
  <si>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</si>
  <si>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</si>
  <si>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</si>
  <si>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</si>
  <si>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</si>
  <si>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</si>
  <si>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</si>
  <si>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</si>
  <si>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</si>
  <si>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</si>
  <si>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</si>
  <si>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</si>
  <si>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</si>
  <si>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</si>
  <si>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</si>
  <si>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</si>
  <si>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</si>
  <si>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</si>
  <si>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</si>
  <si>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</si>
  <si>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</si>
  <si>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</si>
  <si>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</si>
  <si>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</si>
  <si>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</si>
  <si>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</si>
  <si>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</si>
  <si>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</si>
  <si>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</si>
  <si>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</si>
  <si>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</si>
  <si>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</si>
  <si>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</si>
  <si>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</si>
  <si>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</si>
  <si>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</si>
  <si>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</si>
  <si>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</si>
  <si>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</si>
  <si>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</si>
  <si>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</si>
  <si>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</si>
  <si>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</si>
  <si>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</si>
  <si>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</si>
  <si>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</si>
  <si>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</si>
  <si>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</si>
  <si>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</si>
  <si>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</si>
  <si>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</si>
  <si>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</si>
  <si>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</si>
  <si>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</si>
  <si>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</si>
  <si>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</si>
  <si>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</si>
  <si>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</si>
  <si>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</si>
  <si>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</si>
  <si>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</si>
  <si>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</si>
  <si>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</si>
  <si>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</si>
  <si>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</si>
  <si>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</si>
  <si>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</si>
  <si>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</si>
  <si>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</si>
  <si>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</si>
  <si>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</si>
  <si>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</si>
  <si>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</si>
  <si>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</si>
  <si>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</si>
  <si>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</si>
  <si>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</si>
  <si>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</si>
  <si>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</si>
  <si>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</si>
  <si>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</si>
  <si>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</si>
  <si>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</si>
  <si>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</si>
  <si>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</si>
  <si>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</si>
  <si>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</si>
  <si>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</si>
  <si>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</si>
  <si>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</si>
  <si>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</si>
  <si>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</si>
  <si>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</si>
  <si>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</si>
  <si>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</si>
  <si>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</si>
  <si>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</si>
  <si>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</si>
  <si>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</si>
  <si>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</si>
  <si>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</si>
  <si>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</si>
  <si>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</si>
  <si>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</si>
  <si>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</si>
  <si>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</si>
  <si>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</si>
  <si>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</si>
  <si>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</si>
  <si>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</si>
  <si>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</si>
  <si>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</si>
  <si>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</si>
  <si>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</si>
  <si>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</si>
  <si>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</si>
  <si>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</si>
  <si>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</si>
  <si>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</si>
  <si>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</si>
  <si>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</si>
  <si>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</si>
  <si>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</si>
  <si>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</si>
  <si>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</si>
  <si>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</si>
  <si>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</si>
  <si>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</si>
  <si>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</si>
  <si>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</si>
  <si>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</si>
  <si>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</si>
  <si>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</si>
  <si>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</si>
  <si>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</si>
  <si>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</si>
  <si>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</si>
  <si>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</si>
  <si>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</si>
  <si>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</si>
  <si>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</si>
  <si>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</si>
  <si>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</si>
  <si>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</si>
  <si>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</si>
  <si>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</si>
  <si>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</si>
  <si>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</si>
  <si>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</si>
  <si>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</si>
  <si>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</si>
  <si>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</si>
  <si>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</si>
  <si>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</si>
  <si>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</si>
  <si>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</si>
  <si>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</si>
  <si>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</si>
  <si>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</si>
  <si>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</si>
  <si>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</si>
  <si>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</si>
  <si>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</si>
  <si>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</si>
  <si>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</si>
  <si>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</si>
  <si>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</si>
  <si>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</si>
  <si>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</si>
  <si>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</si>
  <si>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</si>
  <si>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</si>
  <si>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</si>
  <si>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</si>
  <si>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</si>
  <si>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</si>
  <si>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</si>
  <si>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</si>
  <si>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</si>
  <si>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</si>
  <si>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</si>
  <si>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</si>
  <si>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</si>
  <si>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</si>
  <si>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</si>
  <si>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</si>
  <si>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</si>
  <si>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</si>
  <si>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</si>
  <si>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</si>
  <si>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</si>
  <si>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</si>
  <si>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</si>
  <si>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</si>
  <si>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</si>
  <si>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</si>
  <si>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</si>
  <si>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</si>
  <si>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</si>
  <si>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</si>
  <si>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</si>
  <si>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</si>
  <si>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</si>
  <si>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</si>
  <si>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</si>
  <si>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</si>
  <si>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</si>
  <si>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</si>
  <si>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</si>
  <si>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</si>
  <si>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</si>
  <si>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</si>
  <si>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</si>
  <si>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</si>
  <si>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</si>
  <si>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</si>
  <si>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</si>
  <si>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</si>
  <si>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</si>
  <si>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</si>
  <si>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</si>
  <si>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</si>
  <si>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</si>
  <si>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</si>
  <si>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</si>
  <si>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</si>
  <si>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</si>
  <si>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</si>
  <si>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</si>
  <si>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</si>
  <si>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</si>
  <si>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</si>
  <si>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</si>
  <si>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</si>
  <si>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</si>
  <si>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</si>
  <si>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</si>
  <si>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</si>
  <si>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</si>
  <si>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</si>
  <si>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</si>
  <si>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</si>
  <si>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</si>
  <si>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</si>
  <si>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</si>
  <si>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</si>
  <si>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</si>
  <si>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</si>
  <si>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</si>
  <si>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</si>
  <si>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</si>
  <si>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</si>
  <si>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</si>
  <si>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</si>
  <si>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</si>
  <si>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</si>
  <si>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</si>
  <si>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</si>
  <si>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</si>
  <si>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</si>
  <si>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</si>
  <si>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</si>
  <si>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</si>
  <si>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</si>
  <si>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</si>
  <si>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</si>
  <si>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</si>
  <si>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</si>
  <si>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</si>
  <si>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</si>
  <si>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</si>
  <si>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</si>
  <si>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</si>
  <si>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</si>
  <si>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</si>
  <si>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</si>
  <si>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</si>
  <si>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</si>
  <si>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</si>
  <si>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</si>
  <si>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</si>
  <si>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</si>
  <si>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</si>
  <si>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</si>
  <si>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</si>
  <si>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</si>
  <si>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</si>
  <si>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</si>
  <si>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</si>
  <si>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</si>
  <si>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</si>
  <si>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</si>
  <si>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</si>
  <si>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</si>
  <si>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</si>
  <si>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</si>
  <si>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</si>
  <si>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</si>
  <si>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</si>
  <si>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</si>
  <si>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</si>
  <si>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</si>
  <si>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</si>
  <si>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</si>
  <si>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</si>
  <si>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</si>
  <si>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</si>
  <si>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</si>
  <si>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</si>
  <si>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</si>
  <si>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</si>
  <si>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</si>
  <si>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</si>
  <si>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</si>
  <si>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</si>
  <si>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</si>
  <si>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</si>
  <si>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</si>
  <si>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</si>
  <si>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</si>
  <si>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</si>
  <si>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</si>
  <si>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</si>
  <si>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</si>
  <si>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</si>
  <si>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</si>
  <si>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</si>
  <si>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</si>
  <si>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</si>
  <si>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</si>
  <si>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</si>
  <si>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</si>
  <si>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</si>
  <si>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</si>
  <si>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</si>
  <si>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</si>
  <si>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</si>
  <si>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</si>
  <si>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</si>
  <si>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</si>
  <si>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</si>
  <si>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</si>
  <si>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</si>
  <si>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</si>
  <si>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</si>
  <si>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</si>
  <si>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</si>
  <si>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</si>
  <si>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</si>
  <si>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</si>
  <si>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</si>
  <si>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</si>
  <si>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</si>
  <si>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</si>
  <si>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</si>
  <si>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</si>
  <si>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</si>
  <si>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</si>
  <si>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</si>
  <si>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</si>
  <si>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</si>
  <si>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</si>
  <si>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</si>
  <si>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</si>
  <si>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</si>
  <si>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</si>
  <si>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</si>
  <si>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</si>
  <si>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</si>
  <si>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</si>
  <si>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</si>
  <si>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</si>
  <si>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</si>
  <si>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</si>
  <si>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</si>
  <si>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</si>
  <si>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</si>
  <si>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</si>
  <si>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</si>
  <si>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</si>
  <si>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</si>
  <si>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</si>
  <si>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</si>
  <si>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</si>
  <si>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</si>
  <si>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</si>
  <si>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</si>
  <si>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</si>
  <si>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</si>
  <si>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</si>
  <si>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</si>
  <si>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</si>
  <si>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</si>
  <si>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</si>
  <si>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</si>
  <si>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</si>
  <si>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</si>
  <si>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</si>
  <si>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</si>
  <si>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</si>
  <si>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</si>
  <si>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</si>
  <si>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</si>
  <si>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</si>
  <si>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</si>
  <si>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</si>
  <si>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</si>
  <si>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</si>
  <si>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</si>
  <si>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</si>
  <si>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</si>
  <si>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</si>
  <si>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</si>
  <si>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</si>
  <si>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</si>
  <si>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</si>
  <si>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</si>
  <si>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</si>
  <si>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</si>
  <si>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</si>
  <si>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</si>
  <si>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</si>
  <si>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</si>
  <si>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</si>
  <si>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</si>
  <si>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</si>
  <si>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</si>
  <si>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</si>
  <si>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</si>
  <si>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</si>
  <si>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</si>
  <si>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</si>
  <si>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</si>
  <si>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</si>
  <si>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</si>
  <si>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</si>
  <si>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</si>
  <si>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</si>
  <si>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</si>
  <si>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</si>
  <si>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</si>
  <si>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</si>
  <si>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</si>
  <si>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</si>
  <si>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</si>
  <si>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</si>
  <si>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</si>
  <si>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</si>
  <si>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</si>
  <si>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</si>
  <si>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</si>
  <si>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</si>
  <si>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</si>
  <si>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</si>
  <si>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</si>
  <si>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</si>
  <si>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</si>
  <si>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</si>
  <si>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</si>
  <si>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</si>
  <si>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</si>
  <si>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</si>
  <si>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</si>
  <si>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</si>
  <si>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</si>
  <si>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</si>
  <si>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</si>
  <si>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</si>
  <si>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</si>
  <si>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</si>
  <si>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</si>
  <si>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</si>
  <si>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</si>
  <si>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</si>
  <si>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</si>
  <si>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</si>
  <si>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</si>
  <si>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</si>
  <si>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</si>
  <si>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</si>
  <si>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</si>
  <si>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</si>
  <si>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</si>
  <si>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</si>
  <si>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</si>
  <si>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</si>
  <si>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</si>
  <si>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</si>
  <si>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</si>
  <si>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</si>
  <si>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</si>
  <si>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</si>
  <si>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</si>
  <si>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</si>
  <si>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</si>
  <si>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</si>
  <si>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</si>
  <si>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</si>
  <si>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</si>
  <si>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</si>
  <si>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</si>
  <si>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</si>
  <si>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</si>
  <si>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</si>
  <si>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</si>
  <si>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</si>
  <si>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</si>
  <si>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</si>
  <si>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</si>
  <si>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</si>
  <si>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</si>
  <si>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</si>
  <si>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</si>
  <si>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</si>
  <si>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</si>
  <si>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</si>
  <si>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</si>
  <si>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</si>
  <si>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</si>
  <si>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</si>
  <si>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</si>
  <si>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</si>
  <si>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</si>
  <si>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</si>
  <si>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</si>
  <si>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</si>
  <si>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</si>
  <si>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</si>
  <si>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</si>
  <si>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</si>
  <si>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</si>
  <si>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</si>
  <si>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</si>
  <si>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</si>
  <si>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</si>
  <si>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</si>
  <si>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</si>
  <si>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</si>
  <si>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</si>
  <si>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</si>
  <si>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</si>
  <si>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</si>
  <si>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</si>
  <si>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</si>
  <si>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</si>
  <si>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</si>
  <si>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</si>
  <si>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</si>
  <si>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</si>
  <si>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</si>
  <si>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</si>
  <si>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</si>
  <si>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</si>
  <si>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</si>
  <si>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</si>
  <si>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</si>
  <si>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</si>
  <si>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</si>
  <si>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</si>
  <si>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</si>
  <si>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</si>
  <si>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</si>
  <si>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</si>
  <si>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</si>
  <si>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</si>
  <si>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</si>
  <si>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</si>
  <si>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</si>
  <si>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</si>
  <si>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</si>
  <si>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</si>
  <si>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</si>
  <si>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</si>
  <si>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</si>
  <si>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</si>
  <si>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</si>
  <si>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</si>
  <si>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</si>
  <si>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</si>
  <si>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</si>
  <si>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</si>
  <si>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</si>
  <si>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</si>
  <si>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</si>
  <si>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</si>
  <si>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</si>
  <si>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</si>
  <si>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</si>
  <si>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</si>
  <si>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</si>
  <si>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</si>
  <si>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</si>
  <si>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</si>
  <si>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</si>
  <si>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</si>
  <si>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</si>
  <si>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</si>
  <si>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</si>
  <si>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</si>
  <si>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</si>
  <si>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</si>
  <si>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</si>
  <si>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</si>
  <si>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</si>
  <si>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</si>
  <si>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</si>
  <si>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</si>
  <si>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</si>
  <si>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</si>
  <si>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</si>
  <si>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</si>
  <si>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</si>
  <si>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</si>
  <si>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</si>
  <si>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</si>
  <si>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</si>
  <si>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</si>
  <si>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</si>
  <si>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</si>
  <si>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</si>
  <si>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</si>
  <si>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</si>
  <si>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</si>
  <si>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</si>
  <si>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</si>
  <si>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</si>
  <si>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</si>
  <si>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</si>
  <si>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</si>
  <si>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</si>
  <si>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</si>
  <si>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</si>
  <si>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</si>
  <si>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</si>
  <si>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</si>
  <si>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</si>
  <si>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</si>
  <si>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</si>
  <si>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</si>
  <si>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</si>
  <si>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</si>
  <si>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</si>
  <si>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</si>
  <si>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</si>
  <si>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</si>
  <si>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</si>
  <si>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</si>
  <si>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</si>
  <si>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</si>
  <si>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</si>
  <si>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</si>
  <si>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</si>
  <si>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</si>
  <si>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</si>
  <si>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</si>
  <si>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</si>
  <si>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</si>
  <si>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</si>
  <si>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</si>
  <si>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</si>
  <si>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</si>
  <si>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</si>
  <si>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</si>
  <si>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</si>
  <si>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</si>
  <si>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</si>
  <si>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</si>
  <si>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</si>
  <si>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</si>
  <si>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</si>
  <si>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</si>
  <si>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</si>
  <si>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</si>
  <si>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</si>
  <si>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</si>
  <si>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</si>
  <si>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</si>
  <si>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</si>
  <si>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</si>
  <si>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</si>
  <si>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</si>
  <si>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</si>
  <si>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</si>
  <si>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</si>
  <si>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</si>
  <si>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</si>
  <si>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</si>
  <si>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</si>
  <si>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</si>
  <si>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</si>
  <si>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</si>
  <si>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</si>
  <si>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</si>
  <si>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</si>
  <si>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</si>
  <si>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</si>
  <si>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</si>
  <si>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</si>
  <si>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</si>
  <si>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</si>
  <si>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</si>
  <si>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</si>
  <si>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</si>
  <si>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</si>
  <si>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</si>
  <si>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</si>
  <si>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</si>
  <si>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</si>
  <si>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</si>
  <si>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</si>
  <si>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</si>
  <si>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</si>
  <si>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</si>
  <si>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</si>
  <si>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</si>
  <si>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</si>
  <si>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</si>
  <si>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</si>
  <si>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</si>
  <si>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</si>
  <si>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</si>
  <si>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</si>
  <si>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</si>
  <si>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</si>
  <si>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</si>
  <si>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</si>
  <si>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</si>
  <si>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</si>
  <si>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</si>
  <si>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</si>
  <si>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</si>
  <si>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</si>
  <si>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</si>
  <si>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</si>
  <si>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</si>
  <si>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</si>
  <si>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</si>
  <si>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</si>
  <si>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</si>
  <si>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</si>
  <si>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</si>
  <si>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</si>
  <si>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</si>
  <si>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</si>
  <si>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</si>
  <si>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</si>
  <si>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</si>
  <si>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</si>
  <si>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</si>
  <si>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</si>
  <si>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</si>
  <si>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</si>
  <si>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</si>
  <si>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</si>
  <si>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</si>
  <si>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</si>
  <si>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</si>
  <si>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</si>
  <si>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</si>
  <si>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</si>
  <si>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</si>
  <si>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</si>
  <si>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</si>
  <si>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</si>
  <si>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</si>
  <si>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</si>
  <si>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</si>
  <si>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</si>
  <si>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</si>
  <si>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</si>
  <si>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</si>
  <si>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</si>
  <si>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</si>
  <si>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</si>
  <si>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</si>
  <si>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</si>
  <si>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</si>
  <si>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</si>
  <si>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</si>
  <si>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</si>
  <si>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</si>
  <si>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</si>
  <si>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</si>
  <si>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</si>
  <si>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</si>
  <si>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</si>
  <si>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</si>
  <si>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</si>
  <si>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</si>
  <si>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</si>
  <si>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</si>
  <si>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</si>
  <si>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</si>
  <si>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</si>
  <si>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</si>
  <si>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</si>
  <si>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</si>
  <si>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</si>
  <si>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</si>
  <si>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</si>
  <si>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</si>
  <si>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</si>
  <si>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</si>
  <si>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</si>
  <si>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</si>
  <si>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</si>
  <si>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</si>
  <si>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</si>
  <si>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</si>
  <si>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</si>
  <si>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</si>
  <si>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</si>
  <si>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</si>
  <si>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</si>
  <si>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</si>
  <si>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</si>
  <si>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</si>
  <si>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</si>
  <si>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</si>
  <si>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</si>
  <si>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</si>
  <si>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</si>
  <si>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</si>
  <si>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</si>
  <si>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</si>
  <si>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</si>
  <si>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</si>
  <si>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</si>
  <si>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</si>
  <si>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</si>
  <si>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</si>
  <si>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</si>
  <si>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</si>
  <si>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</si>
  <si>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</si>
  <si>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</si>
  <si>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</si>
  <si>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</si>
  <si>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</si>
  <si>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</si>
  <si>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</si>
  <si>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</si>
  <si>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</si>
  <si>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</si>
  <si>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</si>
  <si>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</si>
  <si>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</si>
  <si>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</si>
  <si>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</si>
  <si>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</si>
  <si>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</si>
  <si>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</si>
  <si>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</si>
  <si>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</si>
  <si>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</si>
  <si>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</si>
  <si>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</si>
  <si>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</si>
  <si>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</si>
  <si>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</si>
  <si>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</si>
  <si>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</si>
  <si>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</si>
  <si>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</si>
  <si>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</si>
  <si>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</si>
  <si>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</si>
  <si>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</si>
  <si>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</si>
  <si>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</si>
  <si>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</si>
  <si>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</si>
  <si>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</si>
  <si>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</si>
  <si>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</si>
  <si>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</si>
  <si>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</si>
  <si>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</si>
  <si>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</si>
  <si>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</si>
  <si>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</si>
  <si>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</si>
  <si>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</si>
  <si>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</si>
  <si>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</si>
  <si>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</si>
  <si>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</si>
  <si>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</si>
  <si>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</si>
  <si>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</si>
  <si>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</si>
  <si>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</si>
  <si>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</si>
  <si>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</si>
  <si>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</si>
  <si>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</si>
  <si>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</si>
  <si>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</si>
  <si>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</si>
  <si>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</si>
  <si>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</si>
  <si>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</si>
  <si>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</si>
  <si>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</si>
  <si>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</si>
  <si>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</si>
  <si>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</si>
  <si>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</si>
  <si>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</si>
  <si>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</si>
  <si>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</si>
  <si>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</si>
  <si>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</si>
  <si>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</si>
  <si>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</si>
  <si>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</si>
  <si>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</si>
  <si>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</si>
  <si>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</si>
  <si>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</si>
  <si>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</si>
  <si>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</si>
  <si>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</si>
  <si>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</si>
  <si>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</si>
  <si>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</si>
  <si>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</si>
  <si>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</si>
  <si>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</si>
  <si>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</si>
  <si>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</si>
  <si>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</si>
  <si>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</si>
  <si>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</si>
  <si>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</si>
  <si>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</si>
  <si>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</si>
  <si>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</si>
  <si>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</si>
  <si>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</si>
  <si>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</si>
  <si>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</si>
  <si>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</si>
  <si>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</si>
  <si>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</si>
  <si>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</si>
  <si>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</si>
  <si>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</si>
  <si>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</si>
  <si>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</si>
  <si>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</si>
  <si>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</si>
  <si>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</si>
  <si>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</si>
  <si>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</si>
  <si>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</si>
  <si>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</si>
  <si>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</si>
  <si>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</si>
  <si>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</si>
  <si>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</si>
  <si>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</si>
  <si>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</si>
  <si>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</si>
  <si>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</si>
  <si>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</si>
  <si>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</si>
  <si>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</si>
  <si>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</si>
  <si>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</si>
  <si>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</si>
  <si>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</si>
  <si>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</si>
  <si>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</si>
  <si>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</si>
  <si>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</si>
  <si>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</si>
  <si>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</si>
  <si>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</si>
  <si>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</si>
  <si>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</si>
  <si>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</si>
  <si>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</si>
  <si>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</si>
  <si>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</si>
  <si>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</si>
  <si>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</si>
  <si>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</si>
  <si>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</si>
  <si>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</si>
  <si>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</si>
  <si>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</si>
  <si>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</si>
  <si>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</si>
  <si>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</si>
  <si>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</si>
  <si>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</si>
  <si>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</si>
  <si>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</si>
  <si>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</si>
  <si>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</si>
  <si>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</si>
  <si>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</si>
  <si>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</si>
  <si>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</si>
  <si>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</si>
  <si>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</si>
  <si>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</si>
  <si>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</si>
  <si>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</si>
  <si>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</si>
  <si>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</si>
  <si>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</si>
  <si>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</si>
  <si>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</si>
  <si>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</si>
  <si>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</si>
  <si>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</si>
  <si>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</si>
  <si>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</si>
  <si>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</si>
  <si>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</si>
  <si>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</si>
  <si>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</si>
  <si>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</si>
  <si>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</si>
  <si>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</si>
  <si>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</si>
  <si>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</si>
  <si>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</si>
  <si>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</si>
  <si>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</si>
  <si>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</si>
  <si>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</si>
  <si>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</si>
  <si>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</si>
  <si>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</si>
  <si>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</si>
  <si>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</si>
  <si>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</si>
  <si>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</si>
  <si>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</si>
  <si>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</si>
  <si>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</si>
  <si>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</si>
  <si>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</si>
  <si>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</si>
  <si>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</si>
  <si>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</si>
  <si>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</si>
  <si>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</si>
  <si>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</si>
  <si>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</si>
  <si>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</si>
  <si>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</si>
  <si>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</si>
  <si>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</si>
  <si>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</si>
  <si>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</si>
  <si>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</si>
  <si>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</si>
  <si>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</si>
  <si>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</si>
  <si>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</si>
  <si>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</si>
  <si>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</si>
  <si>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</si>
  <si>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</si>
  <si>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</si>
  <si>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</si>
  <si>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</si>
  <si>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</si>
  <si>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</si>
  <si>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</si>
  <si>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</si>
  <si>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</si>
  <si>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</si>
  <si>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</si>
  <si>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</si>
  <si>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</si>
  <si>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</si>
  <si>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</si>
  <si>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</si>
  <si>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</si>
  <si>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</si>
  <si>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</si>
  <si>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</si>
  <si>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</si>
  <si>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</si>
  <si>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</si>
  <si>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</si>
  <si>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</si>
  <si>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</si>
  <si>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</si>
  <si>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</si>
  <si>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</si>
  <si>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</si>
  <si>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</si>
  <si>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</si>
  <si>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</si>
  <si>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</si>
  <si>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</si>
  <si>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</si>
  <si>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</si>
  <si>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</si>
  <si>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</si>
  <si>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</si>
  <si>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</si>
  <si>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</si>
  <si>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</si>
  <si>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</si>
  <si>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</si>
  <si>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</si>
  <si>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</si>
  <si>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</si>
  <si>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</si>
  <si>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</si>
  <si>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</si>
  <si>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</si>
  <si>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</si>
  <si>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</si>
  <si>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</si>
  <si>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</si>
  <si>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</si>
  <si>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</si>
  <si>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</si>
  <si>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</si>
  <si>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</si>
  <si>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</si>
  <si>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</si>
  <si>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</si>
  <si>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</si>
  <si>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</si>
  <si>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</si>
  <si>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</si>
  <si>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</si>
  <si>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</si>
  <si>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</si>
  <si>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</si>
  <si>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</si>
  <si>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</si>
  <si>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</si>
  <si>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</si>
  <si>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</si>
  <si>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</si>
  <si>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</si>
  <si>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</si>
  <si>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</si>
  <si>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</si>
  <si>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</si>
  <si>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</si>
  <si>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</si>
  <si>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</si>
  <si>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</si>
  <si>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</si>
  <si>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</si>
  <si>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</si>
  <si>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</si>
  <si>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</si>
  <si>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</si>
  <si>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</si>
  <si>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</si>
  <si>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</si>
  <si>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</si>
  <si>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</si>
  <si>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</si>
  <si>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</si>
  <si>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</si>
  <si>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</si>
  <si>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</si>
  <si>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</si>
  <si>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</si>
  <si>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</si>
  <si>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</si>
  <si>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</si>
  <si>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</si>
  <si>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</si>
  <si>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</si>
  <si>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</si>
  <si>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</si>
  <si>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</si>
  <si>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</si>
  <si>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</si>
  <si>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</si>
  <si>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</si>
  <si>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</si>
  <si>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</si>
  <si>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</si>
  <si>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</si>
  <si>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</si>
  <si>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</si>
  <si>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</si>
  <si>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</si>
  <si>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</si>
  <si>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</si>
  <si>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</si>
  <si>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</si>
  <si>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</si>
  <si>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</si>
  <si>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</si>
  <si>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</si>
  <si>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</si>
  <si>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</si>
  <si>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</si>
  <si>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</si>
  <si>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</si>
  <si>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</si>
  <si>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</si>
  <si>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</si>
  <si>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</si>
  <si>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</si>
  <si>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</si>
  <si>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</si>
  <si>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</si>
  <si>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</si>
  <si>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</si>
  <si>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</si>
  <si>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</si>
  <si>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</si>
  <si>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</si>
  <si>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</si>
  <si>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</si>
  <si>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</si>
  <si>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</si>
  <si>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</si>
  <si>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</si>
  <si>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</si>
  <si>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</si>
  <si>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</si>
  <si>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</si>
  <si>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</si>
  <si>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</si>
  <si>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</si>
  <si>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</si>
  <si>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</si>
  <si>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</si>
  <si>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</si>
  <si>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</si>
  <si>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</si>
  <si>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</si>
  <si>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</si>
  <si>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</si>
  <si>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</si>
  <si>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</si>
  <si>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</si>
  <si>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</si>
  <si>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</si>
  <si>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</si>
  <si>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</si>
  <si>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</si>
  <si>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</si>
  <si>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</si>
  <si>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</si>
  <si>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</si>
  <si>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</si>
  <si>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</si>
  <si>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</si>
  <si>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</si>
  <si>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</si>
  <si>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</si>
  <si>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</si>
  <si>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</si>
  <si>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</si>
  <si>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</si>
  <si>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</si>
  <si>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</si>
  <si>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</si>
  <si>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</si>
  <si>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</si>
  <si>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</si>
  <si>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</si>
  <si>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</si>
  <si>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</si>
  <si>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</si>
  <si>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</si>
  <si>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</si>
  <si>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</si>
  <si>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</si>
  <si>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</si>
  <si>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</si>
  <si>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</si>
  <si>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</si>
  <si>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</si>
  <si>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</si>
  <si>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</si>
  <si>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</si>
  <si>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</si>
  <si>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</si>
  <si>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</si>
  <si>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</si>
  <si>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</si>
  <si>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</si>
  <si>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</si>
  <si>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</si>
  <si>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</si>
  <si>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</si>
  <si>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</si>
  <si>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</si>
  <si>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</si>
  <si>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</si>
  <si>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</si>
  <si>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</si>
  <si>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</si>
  <si>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</si>
  <si>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</si>
  <si>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</si>
  <si>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</si>
  <si>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</si>
  <si>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</si>
  <si>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</si>
  <si>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</si>
  <si>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</si>
  <si>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</si>
  <si>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</si>
  <si>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</si>
  <si>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</si>
  <si>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</si>
  <si>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</si>
  <si>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</si>
  <si>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</si>
  <si>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</si>
  <si>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</si>
  <si>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</si>
  <si>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</si>
  <si>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</si>
  <si>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</si>
  <si>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</si>
  <si>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</si>
  <si>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</si>
  <si>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</si>
  <si>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</si>
  <si>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</si>
  <si>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</si>
  <si>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</si>
  <si>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</si>
  <si>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</si>
  <si>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</si>
  <si>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</si>
  <si>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</si>
  <si>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</si>
  <si>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</si>
  <si>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</si>
  <si>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</si>
  <si>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</si>
  <si>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</si>
  <si>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</si>
  <si>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</si>
  <si>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</si>
  <si>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</si>
  <si>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</si>
  <si>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</si>
  <si>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</si>
  <si>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</si>
  <si>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</si>
  <si>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</si>
  <si>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</si>
  <si>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</si>
  <si>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</si>
  <si>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</si>
  <si>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</si>
  <si>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</si>
  <si>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</si>
  <si>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</si>
  <si>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</si>
  <si>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</si>
  <si>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</si>
  <si>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</si>
  <si>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</si>
  <si>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</si>
  <si>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</si>
  <si>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</si>
  <si>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</si>
  <si>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</si>
  <si>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</si>
  <si>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</si>
  <si>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</si>
  <si>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</si>
  <si>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</si>
  <si>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</si>
  <si>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</si>
  <si>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</si>
  <si>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</si>
  <si>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</si>
  <si>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</si>
  <si>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</si>
  <si>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</si>
  <si>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</si>
  <si>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</si>
  <si>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</si>
  <si>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</si>
  <si>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</si>
  <si>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</si>
  <si>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</si>
  <si>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</si>
  <si>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</si>
  <si>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</si>
  <si>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</si>
  <si>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</si>
  <si>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</si>
  <si>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</si>
  <si>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</si>
  <si>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</si>
  <si>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</si>
  <si>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</si>
  <si>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</si>
  <si>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</si>
  <si>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</si>
  <si>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</si>
  <si>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</si>
  <si>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</si>
  <si>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</si>
  <si>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</si>
  <si>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</si>
  <si>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</si>
  <si>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</si>
  <si>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</si>
  <si>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</si>
  <si>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</si>
  <si>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</si>
  <si>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</si>
  <si>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</si>
  <si>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</si>
  <si>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</si>
  <si>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</si>
  <si>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</si>
  <si>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</si>
  <si>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</si>
  <si>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</si>
  <si>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</si>
  <si>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</si>
  <si>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</si>
  <si>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</si>
  <si>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</si>
  <si>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</si>
  <si>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</si>
  <si>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</si>
  <si>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</si>
  <si>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</si>
  <si>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</si>
  <si>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</si>
  <si>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</si>
  <si>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</si>
  <si>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</si>
  <si>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</si>
  <si>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</si>
  <si>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</si>
  <si>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</si>
  <si>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</si>
  <si>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</si>
  <si>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</si>
  <si>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</si>
  <si>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</si>
  <si>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</si>
  <si>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</si>
  <si>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</si>
  <si>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</si>
  <si>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</si>
  <si>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</si>
  <si>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</si>
  <si>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</si>
  <si>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</si>
  <si>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</si>
  <si>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</si>
  <si>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</si>
  <si>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</si>
  <si>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</si>
  <si>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</si>
  <si>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</si>
  <si>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</si>
  <si>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</si>
  <si>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</si>
  <si>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</si>
  <si>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</si>
  <si>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</si>
  <si>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</si>
  <si>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</si>
  <si>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</si>
  <si>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</si>
  <si>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</si>
  <si>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</si>
  <si>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</si>
  <si>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</si>
  <si>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</si>
  <si>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</si>
  <si>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</si>
  <si>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</si>
  <si>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</si>
  <si>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</si>
  <si>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</si>
  <si>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</si>
  <si>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</si>
  <si>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</si>
  <si>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</si>
  <si>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</si>
  <si>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</si>
  <si>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</si>
  <si>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</si>
  <si>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</si>
  <si>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</si>
  <si>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</si>
  <si>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</si>
  <si>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</si>
  <si>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</si>
  <si>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</si>
  <si>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</si>
  <si>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</si>
  <si>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</si>
  <si>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</si>
  <si>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</si>
  <si>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</si>
  <si>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</si>
  <si>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</si>
  <si>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</si>
  <si>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</si>
  <si>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</si>
  <si>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</si>
  <si>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</si>
  <si>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</si>
  <si>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</si>
  <si>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</si>
  <si>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</si>
  <si>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</si>
  <si>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</si>
  <si>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</si>
  <si>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</si>
  <si>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</si>
  <si>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</si>
  <si>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</si>
  <si>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</si>
  <si>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</si>
  <si>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</si>
  <si>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</si>
  <si>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</si>
  <si>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</si>
  <si>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</si>
  <si>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</si>
  <si>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</si>
  <si>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</si>
  <si>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</si>
  <si>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</si>
  <si>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</si>
  <si>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</si>
  <si>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</si>
  <si>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</si>
  <si>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</si>
  <si>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</si>
  <si>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</si>
  <si>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</si>
  <si>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</si>
  <si>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</si>
  <si>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</si>
  <si>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</si>
  <si>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</si>
  <si>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</si>
  <si>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</si>
  <si>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</si>
  <si>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</si>
  <si>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</si>
  <si>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</si>
  <si>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</si>
  <si>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</si>
  <si>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</si>
  <si>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</si>
  <si>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</si>
  <si>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</si>
  <si>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</si>
  <si>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</si>
  <si>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</si>
  <si>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</si>
  <si>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</si>
  <si>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</si>
  <si>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</si>
  <si>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</si>
  <si>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</si>
  <si>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</si>
  <si>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</si>
  <si>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</si>
  <si>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</si>
  <si>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</si>
  <si>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</si>
  <si>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</si>
  <si>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</si>
  <si>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</si>
  <si>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</si>
  <si>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</si>
  <si>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</si>
  <si>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</si>
  <si>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</si>
  <si>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</si>
  <si>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</si>
  <si>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</si>
  <si>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</si>
  <si>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</si>
  <si>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</si>
  <si>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</si>
  <si>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</si>
  <si>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</si>
  <si>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</si>
  <si>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</si>
  <si>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</si>
  <si>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</si>
  <si>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</si>
  <si>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</si>
  <si>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</si>
  <si>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</si>
  <si>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</si>
  <si>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</si>
  <si>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</si>
  <si>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</si>
  <si>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</si>
  <si>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</si>
  <si>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</si>
  <si>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</si>
  <si>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</si>
  <si>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</si>
  <si>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</si>
  <si>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</si>
  <si>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</si>
  <si>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</si>
  <si>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</si>
  <si>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</si>
  <si>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</si>
  <si>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</si>
  <si>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</si>
  <si>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</si>
  <si>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</si>
  <si>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</si>
  <si>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</si>
  <si>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</si>
  <si>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</si>
  <si>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</si>
  <si>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</si>
  <si>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</si>
  <si>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</si>
  <si>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</si>
  <si>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</si>
  <si>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</si>
  <si>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</si>
  <si>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</si>
  <si>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</si>
  <si>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</si>
  <si>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</si>
  <si>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</si>
  <si>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</si>
  <si>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</si>
  <si>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</si>
  <si>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</si>
  <si>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</si>
  <si>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</si>
  <si>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</si>
  <si>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</si>
  <si>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</si>
  <si>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</si>
  <si>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</si>
  <si>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</si>
  <si>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</si>
  <si>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</si>
  <si>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</si>
  <si>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</si>
  <si>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</si>
  <si>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</si>
  <si>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</si>
  <si>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</si>
  <si>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</si>
  <si>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</si>
  <si>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</si>
  <si>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</si>
  <si>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</si>
  <si>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</si>
  <si>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</si>
  <si>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</si>
  <si>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</si>
  <si>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</si>
  <si>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</si>
  <si>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</si>
  <si>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</si>
  <si>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</si>
  <si>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</si>
  <si>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</si>
  <si>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</si>
  <si>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</si>
  <si>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</si>
  <si>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</si>
  <si>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</si>
  <si>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</si>
  <si>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</si>
  <si>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</si>
  <si>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</si>
  <si>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</si>
  <si>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</si>
  <si>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</si>
  <si>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</si>
  <si>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</si>
  <si>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</si>
  <si>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</si>
  <si>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</si>
  <si>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</si>
  <si>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</si>
  <si>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</si>
  <si>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</si>
  <si>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</si>
  <si>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</si>
  <si>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</si>
  <si>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</si>
  <si>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</si>
  <si>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</si>
  <si>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</si>
  <si>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</si>
  <si>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</si>
  <si>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</si>
  <si>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</si>
  <si>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</si>
  <si>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</si>
  <si>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</si>
  <si>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</si>
  <si>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</si>
  <si>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</si>
  <si>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</si>
  <si>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</si>
  <si>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</si>
  <si>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</si>
  <si>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</si>
  <si>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</si>
  <si>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</si>
  <si>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</si>
  <si>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</si>
  <si>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</si>
  <si>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</si>
  <si>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</si>
  <si>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</si>
  <si>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</si>
  <si>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</si>
  <si>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</si>
  <si>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</si>
  <si>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</si>
  <si>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</si>
  <si>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</si>
  <si>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</si>
  <si>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</si>
  <si>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</si>
  <si>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</si>
  <si>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</si>
  <si>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</si>
  <si>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</si>
  <si>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</si>
  <si>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</si>
  <si>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</si>
  <si>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</si>
  <si>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</si>
  <si>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</si>
  <si>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</si>
  <si>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</si>
  <si>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</si>
  <si>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</si>
  <si>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</si>
  <si>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</si>
  <si>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</si>
  <si>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</si>
  <si>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</si>
  <si>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</si>
  <si>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</si>
  <si>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</si>
  <si>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</si>
  <si>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</si>
  <si>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</si>
  <si>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</si>
  <si>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</si>
  <si>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</si>
  <si>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</si>
  <si>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</si>
  <si>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</si>
  <si>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</si>
  <si>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</si>
  <si>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</si>
  <si>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</si>
  <si>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</si>
  <si>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</si>
  <si>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</si>
  <si>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</si>
  <si>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</si>
  <si>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</si>
  <si>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</si>
  <si>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</si>
  <si>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</si>
  <si>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</si>
  <si>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</si>
  <si>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</si>
  <si>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</si>
  <si>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</si>
  <si>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</si>
  <si>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</si>
  <si>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</si>
  <si>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</si>
  <si>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</si>
  <si>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</si>
  <si>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</si>
  <si>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</si>
  <si>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</si>
  <si>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</si>
  <si>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</si>
  <si>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</si>
  <si>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</si>
  <si>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</si>
  <si>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</si>
  <si>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</si>
  <si>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</si>
  <si>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</si>
  <si>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</si>
  <si>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</si>
  <si>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</si>
  <si>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</si>
  <si>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</si>
  <si>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</si>
  <si>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</si>
  <si>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</si>
  <si>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</si>
  <si>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</si>
  <si>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</si>
  <si>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</si>
  <si>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</si>
  <si>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</si>
  <si>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</si>
  <si>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</si>
  <si>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</si>
  <si>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</si>
  <si>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</si>
  <si>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</si>
  <si>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</si>
  <si>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</si>
  <si>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</si>
  <si>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</si>
  <si>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</si>
  <si>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</si>
  <si>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</si>
  <si>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</si>
  <si>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</si>
  <si>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</si>
  <si>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</si>
  <si>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</si>
  <si>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</si>
  <si>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</si>
  <si>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</si>
  <si>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</si>
  <si>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</si>
  <si>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</si>
  <si>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</si>
  <si>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</si>
  <si>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</si>
  <si>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</si>
  <si>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</si>
  <si>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</si>
  <si>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</si>
  <si>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</si>
  <si>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</si>
  <si>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</si>
  <si>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</si>
  <si>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</si>
  <si>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</si>
  <si>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</si>
  <si>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</si>
  <si>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</si>
  <si>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</si>
  <si>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</si>
  <si>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</si>
  <si>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</si>
  <si>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</si>
  <si>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</si>
  <si>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</si>
  <si>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</si>
  <si>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</si>
  <si>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</si>
  <si>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</si>
  <si>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</si>
  <si>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</si>
  <si>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</si>
  <si>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</si>
  <si>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</si>
  <si>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</si>
  <si>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</si>
  <si>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</si>
  <si>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</si>
  <si>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</si>
  <si>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</si>
  <si>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</si>
  <si>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</si>
  <si>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</si>
  <si>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</si>
  <si>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</si>
  <si>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</si>
  <si>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</si>
  <si>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</si>
  <si>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</si>
  <si>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</si>
  <si>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</si>
  <si>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</si>
  <si>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</si>
  <si>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</si>
  <si>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</si>
  <si>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</si>
  <si>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</si>
  <si>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</si>
  <si>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</si>
  <si>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</si>
  <si>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</si>
  <si>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</si>
  <si>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</si>
  <si>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</si>
  <si>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</si>
  <si>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</si>
  <si>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</si>
  <si>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</si>
  <si>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</si>
  <si>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</si>
  <si>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</si>
  <si>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</si>
  <si>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</si>
  <si>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</si>
  <si>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</si>
  <si>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</si>
  <si>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</si>
  <si>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</si>
  <si>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</si>
  <si>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</si>
  <si>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</si>
  <si>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</si>
  <si>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</si>
  <si>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</si>
  <si>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</si>
  <si>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</si>
  <si>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</si>
  <si>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</si>
  <si>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</si>
  <si>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</si>
  <si>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</si>
  <si>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</si>
  <si>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</si>
  <si>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</si>
  <si>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</si>
  <si>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</si>
  <si>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</si>
  <si>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</si>
  <si>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</si>
  <si>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</si>
  <si>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</si>
  <si>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</si>
  <si>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</si>
  <si>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</si>
  <si>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</si>
  <si>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</si>
  <si>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</si>
  <si>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</si>
  <si>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</si>
  <si>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</si>
  <si>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</si>
  <si>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</si>
  <si>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</si>
  <si>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</si>
  <si>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</si>
  <si>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</si>
  <si>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</si>
  <si>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</si>
  <si>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</si>
  <si>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</si>
  <si>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</si>
  <si>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</si>
  <si>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</si>
  <si>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</si>
  <si>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</si>
  <si>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</si>
  <si>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</si>
  <si>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</si>
  <si>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</si>
  <si>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</si>
  <si>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</si>
  <si>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</si>
  <si>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</si>
  <si>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</si>
  <si>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</si>
  <si>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</si>
  <si>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</si>
  <si>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</si>
  <si>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</si>
  <si>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</si>
  <si>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</si>
  <si>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</si>
  <si>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</si>
  <si>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</si>
  <si>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</si>
  <si>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</si>
  <si>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</si>
  <si>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</si>
  <si>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</si>
  <si>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</si>
  <si>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</si>
  <si>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</si>
  <si>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</si>
  <si>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</si>
  <si>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</si>
  <si>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</si>
  <si>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</si>
  <si>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</si>
  <si>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</si>
  <si>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</si>
  <si>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</si>
  <si>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</si>
  <si>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</si>
  <si>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</si>
  <si>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</si>
  <si>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</si>
  <si>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</si>
  <si>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</si>
  <si>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</si>
  <si>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</si>
  <si>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</si>
  <si>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</si>
  <si>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</si>
  <si>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</si>
  <si>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</si>
  <si>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</si>
  <si>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</si>
  <si>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</si>
  <si>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</si>
  <si>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</si>
  <si>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</si>
  <si>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</si>
  <si>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</si>
  <si>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</si>
  <si>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</si>
  <si>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</si>
  <si>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</si>
  <si>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</si>
  <si>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</si>
  <si>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</si>
  <si>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</si>
  <si>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</si>
  <si>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</si>
  <si>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</si>
  <si>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</si>
  <si>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</si>
  <si>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</si>
  <si>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</si>
  <si>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</si>
  <si>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</si>
  <si>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</si>
  <si>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</si>
  <si>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</si>
  <si>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</si>
  <si>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</si>
  <si>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</si>
  <si>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</si>
  <si>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</si>
  <si>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</si>
  <si>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</si>
  <si>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</si>
  <si>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</si>
  <si>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</si>
  <si>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</si>
  <si>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</si>
  <si>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</si>
  <si>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</si>
  <si>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</si>
  <si>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</si>
  <si>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</si>
  <si>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</si>
  <si>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</si>
  <si>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</si>
  <si>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</si>
  <si>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</si>
  <si>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</si>
  <si>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</si>
  <si>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</si>
  <si>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</si>
  <si>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</si>
  <si>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</si>
  <si>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</si>
  <si>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</si>
  <si>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</si>
  <si>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</si>
  <si>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</si>
  <si>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</si>
  <si>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</si>
  <si>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</si>
  <si>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</si>
  <si>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</si>
  <si>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</si>
  <si>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</si>
  <si>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</si>
  <si>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</si>
  <si>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</si>
  <si>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</si>
  <si>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</si>
  <si>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</si>
  <si>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</si>
  <si>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</si>
  <si>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</si>
  <si>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</si>
  <si>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</si>
  <si>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</si>
  <si>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</si>
  <si>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</si>
  <si>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</si>
  <si>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</si>
  <si>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</si>
  <si>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</si>
  <si>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</si>
  <si>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</si>
  <si>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</si>
  <si>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</si>
  <si>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</si>
  <si>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</si>
  <si>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</si>
  <si>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</si>
  <si>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</si>
  <si>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</si>
  <si>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</si>
  <si>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</si>
  <si>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</si>
  <si>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</si>
  <si>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</si>
  <si>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</si>
  <si>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</si>
  <si>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</si>
  <si>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</si>
  <si>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</si>
  <si>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</si>
  <si>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</si>
  <si>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</si>
  <si>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</si>
  <si>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</si>
  <si>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</si>
  <si>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</si>
  <si>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</si>
  <si>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</si>
  <si>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</si>
  <si>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</si>
  <si>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</si>
  <si>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</si>
  <si>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</si>
  <si>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</si>
  <si>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</si>
  <si>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</si>
  <si>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</si>
  <si>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</si>
  <si>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</si>
  <si>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</si>
  <si>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</si>
  <si>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</si>
  <si>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</si>
  <si>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</si>
  <si>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</si>
  <si>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</si>
  <si>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</si>
  <si>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</si>
  <si>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</si>
  <si>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</si>
  <si>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</si>
  <si>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</si>
  <si>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</si>
  <si>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</si>
  <si>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</si>
  <si>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</si>
  <si>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</si>
  <si>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</si>
  <si>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</si>
  <si>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</si>
  <si>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</si>
  <si>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</si>
  <si>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</si>
  <si>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</si>
  <si>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</si>
  <si>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</si>
  <si>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</si>
  <si>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</si>
  <si>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</si>
  <si>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</si>
  <si>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</si>
  <si>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</si>
  <si>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</si>
  <si>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</si>
  <si>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</si>
  <si>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</si>
  <si>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</si>
  <si>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</si>
  <si>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</si>
  <si>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</si>
  <si>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</si>
  <si>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</si>
  <si>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</si>
  <si>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</si>
  <si>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</si>
  <si>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</si>
  <si>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</si>
  <si>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</si>
  <si>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</si>
  <si>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</si>
  <si>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</si>
  <si>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</si>
  <si>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</si>
  <si>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</si>
  <si>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</si>
  <si>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</si>
  <si>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</si>
  <si>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</si>
  <si>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</si>
  <si>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</si>
  <si>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</si>
  <si>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</si>
  <si>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</si>
  <si>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</si>
  <si>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</si>
  <si>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</si>
  <si>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</si>
  <si>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</si>
  <si>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</si>
  <si>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</si>
  <si>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</si>
  <si>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</si>
  <si>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</si>
  <si>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</si>
  <si>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</si>
  <si>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</si>
  <si>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</si>
  <si>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</si>
  <si>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</si>
  <si>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</si>
  <si>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</si>
  <si>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</si>
  <si>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</si>
  <si>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</si>
  <si>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</si>
  <si>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</si>
  <si>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</si>
  <si>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</si>
  <si>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</si>
  <si>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</si>
  <si>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</si>
  <si>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</si>
  <si>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</si>
  <si>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</si>
  <si>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</si>
  <si>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</si>
  <si>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</si>
  <si>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</si>
  <si>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</si>
  <si>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</si>
  <si>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</si>
  <si>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</si>
  <si>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</si>
  <si>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</si>
  <si>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</si>
  <si>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</si>
  <si>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</si>
  <si>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</si>
  <si>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</si>
  <si>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</si>
  <si>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</si>
  <si>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</si>
  <si>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</si>
  <si>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</si>
  <si>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</si>
  <si>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</si>
  <si>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</si>
  <si>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</si>
  <si>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</si>
  <si>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</si>
  <si>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</si>
  <si>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</si>
  <si>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</si>
  <si>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</si>
  <si>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</si>
  <si>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</si>
  <si>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</si>
  <si>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</si>
  <si>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</si>
  <si>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</si>
  <si>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</si>
  <si>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</si>
  <si>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</si>
  <si>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</si>
  <si>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</si>
  <si>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</si>
  <si>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</si>
  <si>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</si>
  <si>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</si>
  <si>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</si>
  <si>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</si>
  <si>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</si>
  <si>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</si>
  <si>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</si>
  <si>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</si>
  <si>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</si>
  <si>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</si>
  <si>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</si>
  <si>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</si>
  <si>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</si>
  <si>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</si>
  <si>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</si>
  <si>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</si>
  <si>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</si>
  <si>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</si>
  <si>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</si>
  <si>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</si>
  <si>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</si>
  <si>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</si>
  <si>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</si>
  <si>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</si>
  <si>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</si>
  <si>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</si>
  <si>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</si>
  <si>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</si>
  <si>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</si>
  <si>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</si>
  <si>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</si>
  <si>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</si>
  <si>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</si>
  <si>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</si>
  <si>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</si>
  <si>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</si>
  <si>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</si>
  <si>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</si>
  <si>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</si>
  <si>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</si>
  <si>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</si>
  <si>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</si>
  <si>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</si>
  <si>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</si>
  <si>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</si>
  <si>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</si>
  <si>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</si>
  <si>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</si>
  <si>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</si>
  <si>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</si>
  <si>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</si>
  <si>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</si>
  <si>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</si>
  <si>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</si>
  <si>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</si>
  <si>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</si>
  <si>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</si>
  <si>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</si>
  <si>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</si>
  <si>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</si>
  <si>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</si>
  <si>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</si>
  <si>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</si>
  <si>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</si>
  <si>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</si>
  <si>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</si>
  <si>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</si>
  <si>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</si>
  <si>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</si>
  <si>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</si>
  <si>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</si>
  <si>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</si>
  <si>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</si>
  <si>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</si>
  <si>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</si>
  <si>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</si>
  <si>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</si>
  <si>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</si>
  <si>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</si>
  <si>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</si>
  <si>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</si>
  <si>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</si>
  <si>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</si>
  <si>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</si>
  <si>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</si>
  <si>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</si>
  <si>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</si>
  <si>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</si>
  <si>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</si>
  <si>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</si>
  <si>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</si>
  <si>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</si>
  <si>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</si>
  <si>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</si>
  <si>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</si>
  <si>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</si>
  <si>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</si>
  <si>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</si>
  <si>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</si>
  <si>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</si>
  <si>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</si>
  <si>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</si>
  <si>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</si>
  <si>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</si>
  <si>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</si>
  <si>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</si>
  <si>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</si>
  <si>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</si>
  <si>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</si>
  <si>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</si>
  <si>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</si>
  <si>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</si>
  <si>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</si>
  <si>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</si>
  <si>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</si>
  <si>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</si>
  <si>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</si>
  <si>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</si>
  <si>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</si>
  <si>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</si>
  <si>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</si>
  <si>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</si>
  <si>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</si>
  <si>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</si>
  <si>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</si>
  <si>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</si>
  <si>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</si>
  <si>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</si>
  <si>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</si>
  <si>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</si>
  <si>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</si>
  <si>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</si>
  <si>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</si>
  <si>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</si>
  <si>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</si>
  <si>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</si>
  <si>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</si>
  <si>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</si>
  <si>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</si>
  <si>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</si>
  <si>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</si>
  <si>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</si>
  <si>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</si>
  <si>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</si>
  <si>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</si>
  <si>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</si>
  <si>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</si>
  <si>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</si>
  <si>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</si>
  <si>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</si>
  <si>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</si>
  <si>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</si>
  <si>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</si>
  <si>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</si>
  <si>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</si>
  <si>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</si>
  <si>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</si>
  <si>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</si>
  <si>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</si>
  <si>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</si>
  <si>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</si>
  <si>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</si>
  <si>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</si>
  <si>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</si>
  <si>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</si>
  <si>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</si>
  <si>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</si>
  <si>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</si>
  <si>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</si>
  <si>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</si>
  <si>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</si>
  <si>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</si>
  <si>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</si>
  <si>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</si>
  <si>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</si>
  <si>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</si>
  <si>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</si>
  <si>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</si>
  <si>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</si>
  <si>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</si>
  <si>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</si>
  <si>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</si>
  <si>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</si>
  <si>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</si>
  <si>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</si>
  <si>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</si>
  <si>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</si>
  <si>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</si>
  <si>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</si>
  <si>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</si>
  <si>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</si>
  <si>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</si>
  <si>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</si>
  <si>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</si>
  <si>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</si>
  <si>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</si>
  <si>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</si>
  <si>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</si>
  <si>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</si>
  <si>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</si>
  <si>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</si>
  <si>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</si>
  <si>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</si>
  <si>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</si>
  <si>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</si>
  <si>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</si>
  <si>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</si>
  <si>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</si>
  <si>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</si>
  <si>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</si>
  <si>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</si>
  <si>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</si>
  <si>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</si>
  <si>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</si>
  <si>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</si>
  <si>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</si>
  <si>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</si>
  <si>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</si>
  <si>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</si>
  <si>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</si>
  <si>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</si>
  <si>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</si>
  <si>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</si>
  <si>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</si>
  <si>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</si>
  <si>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</si>
  <si>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</si>
  <si>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</si>
  <si>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</si>
  <si>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</si>
  <si>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</si>
  <si>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</si>
  <si>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</si>
  <si>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</si>
  <si>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</si>
  <si>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</si>
  <si>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</si>
  <si>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</si>
  <si>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</si>
  <si>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</si>
  <si>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</si>
  <si>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</si>
  <si>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</si>
  <si>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</si>
  <si>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</si>
  <si>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</si>
  <si>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</si>
  <si>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</si>
  <si>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</si>
  <si>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</si>
  <si>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</si>
  <si>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</si>
  <si>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</si>
  <si>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</si>
  <si>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</si>
  <si>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</si>
  <si>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</si>
  <si>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</si>
  <si>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</si>
  <si>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</si>
  <si>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</si>
  <si>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</si>
  <si>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</si>
  <si>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</si>
  <si>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</si>
  <si>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</si>
  <si>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</si>
  <si>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</si>
  <si>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</si>
  <si>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</si>
  <si>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</si>
  <si>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</si>
  <si>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</si>
  <si>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</si>
  <si>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</si>
  <si>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</si>
  <si>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</si>
  <si>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</si>
  <si>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</si>
  <si>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</si>
  <si>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</si>
  <si>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</si>
  <si>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</si>
  <si>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</si>
  <si>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</si>
  <si>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</si>
  <si>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</si>
  <si>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</si>
  <si>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</si>
  <si>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</si>
  <si>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</si>
  <si>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</si>
  <si>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</si>
  <si>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</si>
  <si>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</si>
  <si>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</si>
  <si>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</si>
  <si>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</si>
  <si>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</si>
  <si>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</si>
  <si>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</si>
  <si>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</si>
  <si>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</si>
  <si>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</si>
  <si>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</si>
  <si>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</si>
  <si>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</si>
  <si>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</si>
  <si>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</si>
  <si>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</si>
  <si>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</si>
  <si>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</si>
  <si>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</si>
  <si>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</si>
  <si>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</si>
  <si>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</si>
  <si>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</si>
  <si>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</si>
  <si>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</si>
  <si>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</si>
  <si>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</si>
  <si>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</si>
  <si>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</si>
  <si>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</si>
  <si>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</si>
  <si>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</si>
  <si>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</si>
  <si>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</si>
  <si>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</si>
  <si>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</si>
  <si>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</si>
  <si>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</si>
  <si>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</si>
  <si>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</si>
  <si>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</si>
  <si>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</si>
  <si>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</si>
  <si>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</si>
  <si>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</si>
  <si>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</si>
  <si>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</si>
  <si>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</si>
  <si>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</si>
  <si>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</si>
  <si>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</si>
  <si>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</si>
  <si>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</si>
  <si>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</si>
  <si>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</si>
  <si>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</si>
  <si>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</si>
  <si>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</si>
  <si>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</si>
  <si>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</si>
  <si>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</si>
  <si>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</si>
  <si>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</si>
  <si>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</si>
  <si>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</si>
  <si>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</si>
  <si>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</si>
  <si>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</si>
  <si>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</si>
  <si>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</si>
  <si>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</si>
  <si>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</si>
  <si>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</si>
  <si>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</si>
  <si>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</si>
  <si>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</si>
  <si>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</si>
  <si>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</si>
  <si>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</si>
  <si>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</si>
  <si>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</si>
  <si>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</si>
  <si>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</si>
  <si>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</si>
  <si>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</si>
  <si>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</si>
  <si>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</si>
  <si>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</si>
  <si>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</si>
  <si>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</si>
  <si>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</si>
  <si>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</si>
  <si>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</si>
  <si>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</si>
  <si>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</si>
  <si>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</si>
  <si>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</si>
  <si>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</si>
  <si>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</si>
  <si>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</si>
  <si>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</si>
  <si>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</si>
  <si>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</si>
  <si>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</si>
  <si>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</si>
  <si>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</si>
  <si>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</si>
  <si>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</si>
  <si>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</si>
  <si>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</si>
  <si>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</si>
  <si>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</si>
  <si>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</si>
  <si>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</si>
  <si>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</si>
  <si>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</si>
  <si>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</si>
  <si>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</si>
  <si>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</si>
  <si>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</si>
  <si>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</si>
  <si>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</si>
  <si>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</si>
  <si>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</si>
  <si>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</si>
  <si>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</si>
  <si>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</si>
  <si>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</si>
  <si>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</si>
  <si>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</si>
  <si>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</si>
  <si>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</si>
  <si>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</si>
  <si>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</si>
  <si>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</si>
  <si>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</si>
  <si>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</si>
  <si>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</si>
  <si>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</si>
  <si>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</si>
  <si>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</si>
  <si>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</si>
  <si>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</si>
  <si>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</si>
  <si>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</si>
  <si>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</si>
  <si>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</si>
  <si>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</si>
  <si>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</si>
  <si>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</si>
  <si>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</si>
  <si>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</si>
  <si>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</si>
  <si>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</si>
  <si>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</si>
  <si>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</si>
  <si>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</si>
  <si>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</si>
  <si>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</si>
  <si>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</si>
  <si>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</si>
  <si>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</si>
  <si>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</si>
  <si>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</si>
  <si>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</si>
  <si>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</si>
  <si>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</si>
  <si>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</si>
  <si>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</si>
  <si>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</si>
  <si>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</si>
  <si>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</si>
  <si>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</si>
  <si>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</si>
  <si>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</si>
  <si>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</si>
  <si>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</si>
  <si>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</si>
  <si>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</si>
  <si>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</si>
  <si>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</si>
  <si>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</si>
  <si>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</si>
  <si>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</si>
  <si>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</si>
  <si>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</si>
  <si>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</si>
  <si>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</si>
  <si>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</si>
  <si>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</si>
  <si>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</si>
  <si>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</si>
  <si>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</si>
  <si>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</si>
  <si>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</si>
  <si>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</si>
  <si>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</si>
  <si>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</si>
  <si>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</si>
  <si>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</si>
  <si>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</si>
  <si>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</si>
  <si>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</si>
  <si>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</si>
  <si>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</si>
  <si>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</si>
  <si>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</si>
  <si>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</si>
  <si>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</si>
  <si>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</si>
  <si>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</si>
  <si>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</si>
  <si>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</si>
  <si>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</si>
  <si>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</si>
  <si>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</si>
  <si>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</si>
  <si>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</si>
  <si>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</si>
  <si>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</si>
  <si>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</si>
  <si>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</si>
  <si>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</si>
  <si>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</si>
  <si>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</si>
  <si>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</si>
  <si>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</si>
  <si>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</si>
  <si>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</si>
  <si>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</si>
  <si>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</si>
  <si>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</si>
  <si>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</si>
  <si>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</si>
  <si>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</si>
  <si>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</si>
  <si>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</si>
  <si>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</si>
  <si>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</si>
  <si>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</si>
  <si>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</si>
  <si>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</si>
  <si>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</si>
  <si>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</si>
  <si>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</si>
  <si>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</si>
  <si>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</si>
  <si>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</si>
  <si>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</si>
  <si>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</si>
  <si>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</si>
  <si>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</si>
  <si>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</si>
  <si>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</si>
  <si>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</si>
  <si>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</si>
  <si>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</si>
  <si>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</si>
  <si>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</si>
  <si>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</si>
  <si>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</si>
  <si>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</si>
  <si>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</si>
  <si>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</si>
  <si>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</si>
  <si>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</si>
  <si>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</si>
  <si>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</si>
  <si>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</si>
  <si>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</si>
  <si>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</si>
  <si>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</si>
  <si>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</si>
  <si>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</si>
  <si>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</si>
  <si>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</si>
  <si>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</si>
  <si>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</si>
  <si>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</si>
  <si>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</si>
  <si>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</si>
  <si>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</si>
  <si>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</si>
  <si>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</si>
  <si>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</si>
  <si>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</si>
  <si>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</si>
  <si>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</si>
  <si>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</si>
  <si>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</si>
  <si>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</si>
  <si>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</si>
  <si>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</si>
  <si>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</si>
  <si>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</si>
  <si>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</si>
  <si>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</si>
  <si>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</si>
  <si>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</si>
  <si>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</si>
  <si>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</si>
  <si>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</si>
  <si>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</si>
  <si>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</si>
  <si>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</si>
  <si>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</si>
  <si>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</si>
  <si>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</si>
  <si>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</si>
  <si>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</si>
  <si>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</si>
  <si>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</si>
  <si>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</si>
  <si>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</si>
  <si>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</si>
  <si>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</si>
  <si>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</si>
  <si>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</si>
  <si>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</si>
  <si>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</si>
  <si>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</si>
  <si>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</si>
  <si>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</si>
  <si>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</si>
  <si>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</si>
  <si>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</si>
  <si>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</si>
  <si>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</si>
  <si>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</si>
  <si>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</si>
  <si>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</si>
  <si>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</si>
  <si>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</si>
  <si>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</si>
  <si>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</si>
  <si>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</si>
  <si>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</si>
  <si>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</si>
  <si>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</si>
  <si>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</si>
  <si>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</si>
  <si>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</si>
  <si>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</si>
  <si>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</si>
  <si>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</si>
  <si>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</si>
  <si>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</si>
  <si>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</si>
  <si>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</si>
  <si>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</si>
  <si>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</si>
  <si>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</si>
  <si>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</si>
  <si>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</si>
  <si>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</si>
  <si>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</si>
  <si>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</si>
  <si>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</si>
  <si>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</si>
  <si>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</si>
  <si>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</si>
  <si>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</si>
  <si>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</si>
  <si>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</si>
  <si>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</si>
  <si>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</si>
  <si>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</si>
  <si>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</si>
  <si>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</si>
  <si>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</si>
  <si>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</si>
  <si>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</si>
  <si>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</si>
  <si>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</si>
  <si>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</si>
  <si>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</si>
  <si>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</si>
  <si>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</si>
  <si>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</si>
  <si>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</si>
  <si>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</si>
  <si>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</si>
  <si>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</si>
  <si>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</si>
  <si>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</si>
  <si>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</si>
  <si>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</si>
  <si>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</si>
  <si>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</si>
  <si>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</si>
  <si>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</si>
  <si>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</si>
  <si>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</si>
  <si>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</si>
  <si>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</si>
  <si>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</si>
  <si>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</si>
  <si>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</si>
  <si>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</si>
  <si>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</si>
  <si>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</si>
  <si>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</si>
  <si>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</si>
  <si>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</si>
  <si>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</si>
  <si>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</si>
  <si>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</si>
  <si>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</si>
  <si>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</si>
  <si>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</si>
  <si>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</si>
  <si>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</si>
  <si>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</si>
  <si>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</si>
  <si>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</si>
  <si>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</si>
  <si>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</si>
  <si>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</si>
  <si>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</si>
  <si>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</si>
  <si>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</si>
  <si>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</si>
  <si>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</si>
  <si>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</si>
  <si>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</si>
  <si>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</si>
  <si>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</si>
  <si>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</si>
  <si>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</si>
  <si>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</si>
  <si>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</si>
  <si>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</si>
  <si>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</si>
  <si>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</si>
  <si>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</si>
  <si>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</si>
  <si>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</si>
  <si>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</si>
  <si>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</si>
  <si>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</si>
  <si>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</si>
  <si>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</si>
  <si>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</si>
  <si>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</si>
  <si>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</si>
  <si>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</si>
  <si>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</si>
  <si>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</si>
  <si>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</si>
  <si>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</si>
  <si>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</si>
  <si>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</si>
  <si>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</si>
  <si>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</si>
  <si>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</si>
  <si>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</si>
  <si>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</si>
  <si>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</si>
  <si>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</si>
  <si>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</si>
  <si>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</si>
  <si>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</si>
  <si>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</si>
  <si>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</si>
  <si>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</si>
  <si>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</si>
  <si>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</si>
  <si>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</si>
  <si>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</si>
  <si>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</si>
  <si>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</si>
  <si>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</si>
  <si>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</si>
  <si>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</si>
  <si>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</si>
  <si>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</si>
  <si>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</si>
  <si>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</si>
  <si>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</si>
  <si>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</si>
  <si>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</si>
  <si>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</si>
  <si>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</si>
  <si>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</si>
  <si>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</si>
  <si>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</si>
  <si>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</si>
  <si>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</si>
  <si>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</si>
  <si>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</si>
  <si>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</si>
  <si>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</si>
  <si>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</si>
  <si>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</si>
  <si>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</si>
  <si>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</si>
  <si>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</si>
  <si>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</si>
  <si>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</si>
  <si>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</si>
  <si>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</si>
  <si>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</si>
  <si>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</si>
  <si>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</si>
  <si>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</si>
  <si>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</si>
  <si>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</si>
  <si>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</si>
  <si>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</si>
  <si>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</si>
  <si>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</si>
  <si>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</si>
  <si>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</si>
  <si>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</si>
  <si>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</si>
  <si>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</si>
  <si>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</si>
  <si>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</si>
  <si>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</si>
  <si>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</si>
  <si>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</si>
  <si>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</si>
  <si>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</si>
  <si>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</si>
  <si>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</si>
  <si>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</si>
  <si>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</si>
  <si>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</si>
  <si>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</si>
  <si>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</si>
  <si>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</si>
  <si>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</si>
  <si>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</si>
  <si>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</si>
  <si>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</si>
  <si>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</si>
  <si>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</si>
  <si>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</si>
  <si>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</si>
  <si>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</si>
  <si>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</si>
  <si>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</si>
  <si>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</si>
  <si>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</si>
  <si>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</si>
  <si>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</si>
  <si>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</si>
  <si>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</si>
  <si>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</si>
  <si>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</si>
  <si>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</si>
  <si>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</si>
  <si>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</si>
  <si>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</si>
  <si>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</si>
  <si>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</si>
  <si>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</si>
  <si>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</si>
  <si>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</si>
  <si>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</si>
  <si>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</si>
  <si>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</si>
  <si>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</si>
  <si>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</si>
  <si>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</si>
  <si>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</si>
  <si>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</si>
  <si>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</si>
  <si>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</si>
  <si>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</si>
  <si>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</si>
  <si>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</si>
  <si>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</si>
  <si>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</si>
  <si>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</si>
  <si>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</si>
  <si>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</si>
  <si>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</si>
  <si>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</si>
  <si>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</si>
  <si>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</si>
  <si>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</si>
  <si>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</si>
  <si>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</si>
  <si>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</si>
  <si>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</si>
  <si>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</si>
  <si>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</si>
  <si>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</si>
  <si>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</si>
  <si>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</si>
  <si>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</si>
  <si>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</si>
  <si>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</si>
  <si>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</si>
  <si>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</si>
  <si>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</si>
  <si>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</si>
  <si>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</si>
  <si>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</si>
  <si>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</si>
  <si>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</si>
  <si>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</si>
  <si>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</si>
  <si>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</si>
  <si>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</si>
  <si>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</si>
  <si>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</si>
  <si>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</si>
  <si>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</si>
  <si>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</si>
  <si>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</si>
  <si>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</si>
  <si>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</si>
  <si>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</si>
  <si>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</si>
  <si>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</si>
  <si>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</si>
  <si>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</si>
  <si>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</si>
  <si>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</si>
  <si>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</si>
  <si>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</si>
  <si>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</si>
  <si>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</si>
  <si>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</si>
  <si>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</si>
  <si>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</si>
  <si>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</si>
  <si>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</si>
  <si>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</si>
  <si>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</si>
  <si>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</si>
  <si>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</si>
  <si>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</si>
  <si>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</si>
  <si>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</si>
  <si>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</si>
  <si>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</si>
  <si>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</si>
  <si>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</si>
  <si>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</si>
  <si>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</si>
  <si>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</si>
  <si>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</si>
  <si>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</si>
  <si>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</si>
  <si>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</si>
  <si>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</si>
  <si>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</si>
  <si>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</si>
  <si>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</si>
  <si>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</si>
  <si>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</si>
  <si>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</si>
  <si>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</si>
  <si>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</si>
  <si>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</si>
  <si>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</si>
  <si>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</si>
  <si>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</si>
  <si>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</si>
  <si>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</si>
  <si>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</si>
  <si>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</si>
  <si>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</si>
  <si>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</si>
  <si>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</si>
  <si>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</si>
  <si>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</si>
  <si>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</si>
  <si>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</si>
  <si>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</si>
  <si>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</si>
  <si>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</si>
  <si>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</si>
  <si>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</si>
  <si>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</si>
  <si>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</si>
  <si>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</si>
  <si>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</si>
  <si>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</si>
  <si>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</si>
  <si>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</si>
  <si>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</si>
  <si>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</si>
  <si>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</si>
  <si>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</si>
  <si>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</si>
  <si>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</si>
  <si>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</si>
  <si>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</si>
  <si>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</si>
  <si>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</si>
  <si>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</si>
  <si>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</si>
  <si>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</si>
  <si>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</si>
  <si>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</si>
  <si>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</si>
  <si>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</si>
  <si>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</si>
  <si>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</si>
  <si>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</si>
  <si>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</si>
  <si>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</si>
  <si>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</si>
  <si>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</si>
  <si>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</si>
  <si>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</si>
  <si>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</si>
  <si>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</si>
  <si>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</si>
  <si>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</si>
  <si>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</si>
  <si>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</si>
  <si>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</si>
  <si>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</si>
  <si>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</si>
  <si>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</si>
  <si>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</si>
  <si>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</si>
  <si>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</si>
  <si>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</si>
  <si>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</si>
  <si>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</si>
  <si>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</si>
  <si>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</si>
  <si>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</si>
  <si>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</si>
  <si>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</si>
  <si>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</si>
  <si>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</si>
  <si>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</si>
  <si>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</si>
  <si>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</si>
  <si>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</si>
  <si>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</si>
  <si>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</si>
  <si>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</si>
  <si>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</si>
  <si>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</si>
  <si>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</si>
  <si>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</si>
  <si>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</si>
  <si>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</si>
  <si>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</si>
  <si>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</si>
  <si>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</si>
  <si>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</si>
  <si>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</si>
  <si>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</si>
  <si>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</si>
  <si>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</si>
  <si>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</si>
  <si>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</si>
  <si>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</si>
  <si>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</si>
  <si>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</si>
  <si>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</si>
  <si>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</si>
  <si>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</si>
  <si>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</si>
  <si>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</si>
  <si>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</si>
  <si>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</si>
  <si>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</si>
  <si>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</si>
  <si>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</si>
  <si>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</si>
  <si>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</si>
  <si>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</si>
  <si>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</si>
  <si>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</si>
  <si>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</si>
  <si>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</si>
  <si>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</si>
  <si>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</si>
  <si>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</si>
  <si>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</si>
  <si>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</si>
  <si>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</si>
  <si>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</si>
  <si>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</si>
  <si>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</si>
  <si>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</si>
  <si>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</si>
  <si>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</si>
  <si>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</si>
  <si>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</si>
  <si>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</si>
  <si>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</si>
  <si>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</si>
  <si>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</si>
  <si>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</si>
  <si>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</si>
  <si>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</si>
  <si>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</si>
  <si>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</si>
  <si>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</si>
  <si>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</si>
  <si>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</si>
  <si>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</si>
  <si>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</si>
  <si>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</si>
  <si>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</si>
  <si>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</si>
  <si>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</si>
  <si>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</si>
  <si>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</si>
  <si>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</si>
  <si>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</si>
  <si>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</si>
  <si>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</si>
  <si>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</si>
  <si>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</si>
  <si>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</si>
  <si>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</si>
  <si>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</si>
  <si>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</si>
  <si>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</si>
  <si>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</si>
  <si>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</si>
  <si>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</si>
  <si>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</si>
  <si>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</si>
  <si>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</si>
  <si>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</si>
  <si>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</si>
  <si>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</si>
  <si>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</si>
  <si>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</si>
  <si>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</si>
  <si>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</si>
  <si>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</si>
  <si>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</si>
  <si>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</si>
  <si>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</si>
  <si>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</si>
  <si>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</si>
  <si>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</si>
  <si>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</si>
  <si>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</si>
  <si>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</si>
  <si>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</si>
  <si>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</si>
  <si>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</si>
  <si>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</si>
  <si>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</si>
  <si>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</si>
  <si>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</si>
  <si>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</si>
  <si>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</si>
  <si>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</si>
  <si>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</si>
  <si>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</si>
  <si>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</si>
  <si>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</si>
  <si>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</si>
  <si>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</si>
  <si>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</si>
  <si>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</si>
  <si>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</si>
  <si>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</si>
  <si>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</si>
  <si>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</si>
  <si>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</si>
  <si>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</si>
  <si>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</si>
  <si>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</si>
  <si>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</si>
  <si>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</si>
  <si>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</si>
  <si>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</si>
  <si>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</si>
  <si>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</si>
  <si>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</si>
  <si>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</si>
  <si>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</si>
  <si>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</si>
  <si>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</si>
  <si>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</si>
  <si>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</si>
  <si>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</si>
  <si>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</si>
  <si>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</si>
  <si>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</si>
  <si>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</si>
  <si>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</si>
  <si>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</si>
  <si>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</si>
  <si>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</si>
  <si>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</si>
  <si>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</si>
  <si>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</si>
  <si>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</si>
  <si>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</si>
  <si>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</si>
  <si>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</si>
  <si>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</si>
  <si>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</si>
  <si>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</si>
  <si>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</si>
  <si>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</si>
  <si>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</si>
  <si>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</si>
  <si>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</si>
  <si>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</si>
  <si>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</si>
  <si>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</si>
  <si>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</si>
  <si>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</si>
  <si>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</si>
  <si>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</si>
  <si>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</si>
  <si>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</si>
  <si>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</si>
  <si>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</si>
  <si>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</si>
  <si>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</si>
  <si>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</si>
  <si>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</si>
  <si>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</si>
  <si>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</si>
  <si>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</si>
  <si>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</si>
  <si>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</si>
  <si>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</si>
  <si>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</si>
  <si>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</si>
  <si>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</si>
  <si>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</si>
  <si>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</si>
  <si>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</si>
  <si>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</si>
  <si>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</si>
  <si>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</si>
  <si>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</si>
  <si>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</si>
  <si>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</si>
  <si>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</si>
  <si>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</si>
  <si>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</si>
  <si>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</si>
  <si>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</si>
  <si>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</si>
  <si>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</si>
  <si>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</si>
  <si>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</si>
  <si>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</si>
  <si>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</si>
  <si>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</si>
  <si>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</si>
  <si>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</si>
  <si>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</si>
  <si>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</si>
  <si>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</si>
  <si>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</si>
  <si>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</si>
  <si>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</si>
  <si>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</si>
  <si>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</si>
  <si>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</si>
  <si>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</si>
  <si>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</si>
  <si>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</si>
  <si>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</si>
  <si>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</si>
  <si>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</si>
  <si>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</si>
  <si>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</si>
  <si>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</si>
  <si>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</si>
  <si>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</si>
  <si>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</si>
  <si>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</si>
  <si>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</si>
  <si>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</si>
  <si>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</si>
  <si>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</si>
  <si>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</si>
  <si>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</si>
  <si>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</si>
  <si>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</si>
  <si>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</si>
  <si>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</si>
  <si>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</si>
  <si>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</si>
  <si>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</si>
  <si>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</si>
  <si>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</si>
  <si>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</si>
  <si>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</si>
  <si>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</si>
  <si>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</si>
  <si>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</si>
  <si>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</si>
  <si>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</si>
  <si>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</si>
  <si>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</si>
  <si>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</si>
  <si>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</si>
  <si>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</si>
  <si>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</si>
  <si>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</si>
  <si>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</si>
  <si>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</si>
  <si>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</si>
  <si>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</si>
  <si>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</si>
  <si>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</si>
  <si>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</si>
  <si>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</si>
  <si>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</si>
  <si>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</si>
  <si>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</si>
  <si>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</si>
  <si>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</si>
  <si>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</si>
  <si>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</si>
  <si>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</si>
  <si>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</si>
  <si>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</si>
  <si>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</si>
  <si>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</si>
  <si>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</si>
  <si>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</si>
  <si>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</si>
  <si>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</si>
  <si>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</si>
  <si>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</si>
  <si>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</si>
  <si>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</si>
  <si>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</si>
  <si>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</si>
  <si>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</si>
  <si>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</si>
  <si>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</si>
  <si>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</si>
  <si>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</si>
  <si>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</si>
  <si>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</si>
  <si>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</si>
  <si>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</si>
  <si>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</si>
  <si>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</si>
  <si>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</si>
  <si>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</si>
  <si>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</si>
  <si>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</si>
  <si>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</si>
  <si>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</si>
  <si>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</si>
  <si>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</si>
  <si>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</si>
  <si>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</si>
  <si>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</si>
  <si>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</si>
  <si>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</si>
  <si>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</si>
  <si>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</si>
  <si>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</si>
  <si>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</si>
  <si>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</si>
  <si>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</si>
  <si>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</si>
  <si>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</si>
  <si>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</si>
  <si>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</si>
  <si>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</si>
  <si>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</si>
  <si>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</si>
  <si>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</si>
  <si>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</si>
  <si>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</si>
  <si>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</si>
  <si>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</si>
  <si>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</si>
  <si>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</si>
  <si>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</si>
  <si>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</si>
  <si>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</si>
  <si>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</si>
  <si>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</si>
  <si>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</si>
  <si>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</si>
  <si>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</si>
  <si>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</si>
  <si>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</si>
  <si>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</si>
  <si>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</si>
  <si>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</si>
  <si>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</si>
  <si>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</si>
  <si>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</si>
  <si>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</si>
  <si>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</si>
  <si>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</si>
  <si>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</si>
  <si>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</si>
  <si>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</si>
  <si>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</si>
  <si>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</si>
  <si>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</si>
  <si>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</si>
  <si>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</si>
  <si>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</si>
  <si>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</si>
  <si>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</si>
  <si>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</si>
  <si>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</si>
  <si>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</si>
  <si>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</si>
  <si>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</si>
  <si>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</si>
  <si>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</si>
  <si>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</si>
  <si>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</si>
  <si>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</si>
  <si>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</si>
  <si>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</si>
  <si>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</si>
  <si>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</si>
  <si>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</si>
  <si>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</si>
  <si>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</si>
  <si>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</si>
  <si>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</si>
  <si>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</si>
  <si>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</si>
  <si>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</si>
  <si>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</si>
  <si>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</si>
  <si>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</si>
  <si>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</si>
  <si>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</si>
  <si>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</si>
  <si>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</si>
  <si>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</si>
  <si>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</si>
  <si>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</si>
  <si>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</si>
  <si>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</si>
  <si>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</si>
  <si>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</si>
  <si>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</si>
  <si>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</si>
  <si>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</si>
  <si>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</si>
  <si>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</si>
  <si>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</si>
  <si>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</si>
  <si>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</si>
  <si>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</si>
  <si>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</si>
  <si>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</si>
  <si>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</si>
  <si>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</si>
  <si>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</si>
  <si>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</si>
  <si>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</si>
  <si>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</si>
  <si>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</si>
  <si>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</si>
  <si>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</si>
  <si>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</si>
  <si>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</si>
  <si>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</si>
  <si>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</si>
  <si>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</si>
  <si>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</si>
  <si>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</si>
  <si>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</si>
  <si>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</si>
  <si>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</si>
  <si>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</si>
  <si>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</si>
  <si>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</si>
  <si>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</si>
  <si>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</si>
  <si>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</si>
  <si>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</si>
  <si>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</si>
  <si>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</si>
  <si>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</si>
  <si>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</si>
  <si>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</si>
  <si>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</si>
  <si>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</si>
  <si>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</si>
  <si>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</si>
  <si>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</si>
  <si>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</si>
  <si>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</si>
  <si>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</si>
  <si>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</si>
  <si>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</si>
  <si>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</si>
  <si>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</si>
  <si>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</si>
  <si>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</si>
  <si>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</si>
  <si>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</si>
  <si>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</si>
  <si>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</si>
  <si>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</si>
  <si>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</si>
  <si>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</si>
  <si>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</si>
  <si>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</si>
  <si>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</si>
  <si>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</si>
  <si>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</si>
  <si>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</si>
  <si>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</si>
  <si>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</si>
  <si>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</si>
  <si>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</si>
  <si>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</si>
  <si>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</si>
  <si>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</si>
  <si>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</si>
  <si>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</si>
  <si>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</si>
  <si>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</si>
  <si>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</si>
  <si>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</si>
  <si>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</si>
  <si>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</si>
  <si>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</si>
  <si>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</si>
  <si>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</si>
  <si>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</si>
  <si>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</si>
  <si>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</si>
  <si>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</si>
  <si>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</si>
  <si>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</si>
  <si>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</si>
  <si>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</si>
  <si>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</si>
  <si>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</si>
  <si>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</si>
  <si>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</si>
  <si>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</si>
  <si>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</si>
  <si>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</si>
  <si>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</si>
  <si>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</si>
  <si>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</si>
  <si>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</si>
  <si>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</si>
  <si>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</si>
  <si>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</si>
  <si>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</si>
  <si>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</si>
  <si>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</si>
  <si>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</si>
  <si>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</si>
  <si>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</si>
  <si>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</si>
  <si>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</si>
  <si>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</si>
  <si>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</si>
  <si>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</si>
  <si>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</si>
  <si>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</si>
  <si>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</si>
  <si>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</si>
  <si>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</si>
  <si>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</si>
  <si>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</si>
  <si>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</si>
  <si>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</si>
  <si>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</si>
  <si>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</si>
  <si>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</si>
  <si>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</si>
  <si>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</si>
  <si>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</si>
  <si>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</si>
  <si>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</si>
  <si>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</si>
  <si>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</si>
  <si>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</si>
  <si>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</si>
  <si>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</si>
  <si>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</si>
  <si>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</si>
  <si>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</si>
  <si>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</si>
  <si>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</si>
  <si>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</si>
  <si>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</si>
  <si>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</si>
  <si>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</si>
  <si>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</si>
  <si>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</si>
  <si>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</si>
  <si>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</si>
  <si>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</si>
  <si>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</si>
  <si>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</si>
  <si>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</si>
  <si>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</si>
  <si>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</si>
  <si>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</si>
  <si>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</si>
  <si>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</si>
  <si>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</si>
  <si>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</si>
  <si>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</si>
  <si>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</si>
  <si>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</si>
  <si>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</si>
  <si>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</si>
  <si>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</si>
  <si>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</si>
  <si>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</si>
  <si>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</si>
  <si>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</si>
  <si>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</si>
  <si>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</si>
  <si>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</si>
  <si>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</si>
  <si>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</si>
  <si>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</si>
  <si>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</si>
  <si>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</si>
  <si>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</si>
  <si>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</si>
  <si>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</si>
  <si>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</si>
  <si>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</si>
  <si>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</si>
  <si>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</si>
  <si>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</si>
  <si>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</si>
  <si>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</si>
  <si>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</si>
  <si>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</si>
  <si>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</si>
  <si>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</si>
  <si>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</si>
  <si>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</si>
  <si>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</si>
  <si>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</si>
  <si>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</si>
  <si>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</si>
  <si>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</si>
  <si>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</si>
  <si>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</si>
  <si>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</si>
  <si>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</si>
  <si>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</si>
  <si>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</si>
  <si>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</si>
  <si>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</si>
  <si>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</si>
  <si>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</si>
  <si>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</si>
  <si>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</si>
  <si>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</si>
  <si>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</si>
  <si>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</si>
  <si>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</si>
  <si>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</si>
  <si>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</si>
  <si>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</si>
  <si>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</si>
  <si>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</si>
  <si>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</si>
  <si>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</si>
  <si>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</si>
  <si>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</si>
  <si>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</si>
  <si>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</si>
  <si>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</si>
  <si>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</si>
  <si>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</si>
  <si>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</si>
  <si>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</si>
  <si>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</si>
  <si>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</si>
  <si>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</si>
  <si>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</si>
  <si>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</si>
  <si>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</si>
  <si>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</si>
  <si>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</si>
  <si>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</si>
  <si>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</si>
  <si>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</si>
  <si>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</si>
  <si>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</si>
  <si>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</si>
  <si>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</si>
  <si>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</si>
  <si>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</si>
  <si>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</si>
  <si>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</si>
  <si>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</si>
  <si>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</si>
  <si>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</si>
  <si>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</si>
  <si>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</si>
  <si>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</si>
  <si>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</si>
  <si>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</si>
  <si>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</si>
  <si>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</si>
  <si>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</si>
  <si>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</si>
  <si>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</si>
  <si>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</si>
  <si>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</si>
  <si>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</si>
  <si>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</si>
  <si>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</si>
  <si>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</si>
  <si>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</si>
  <si>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</si>
  <si>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</si>
  <si>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</si>
  <si>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</si>
  <si>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</si>
  <si>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</si>
  <si>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</si>
  <si>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</si>
  <si>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</si>
  <si>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</si>
  <si>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</si>
  <si>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</si>
  <si>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</si>
  <si>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</si>
  <si>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</si>
  <si>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</si>
  <si>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</si>
  <si>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</si>
  <si>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</si>
  <si>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</si>
  <si>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</si>
  <si>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</si>
  <si>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</si>
  <si>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</si>
  <si>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</si>
  <si>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</si>
  <si>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</si>
  <si>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</si>
  <si>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</si>
  <si>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</si>
  <si>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</si>
  <si>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</si>
  <si>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</si>
  <si>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</si>
  <si>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</si>
  <si>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</si>
  <si>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</si>
  <si>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</si>
  <si>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</si>
  <si>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</si>
  <si>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</si>
  <si>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</si>
  <si>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</si>
  <si>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</si>
  <si>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</si>
  <si>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</si>
  <si>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</si>
  <si>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</si>
  <si>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</si>
  <si>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</si>
  <si>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</si>
  <si>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</si>
  <si>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</si>
  <si>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</si>
  <si>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</si>
  <si>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</si>
  <si>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</si>
  <si>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</si>
  <si>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</si>
  <si>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</si>
  <si>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</si>
  <si>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</si>
  <si>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</si>
  <si>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</si>
  <si>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</si>
  <si>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</si>
  <si>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</si>
  <si>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</si>
  <si>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</si>
  <si>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</si>
  <si>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</si>
  <si>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</si>
  <si>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</si>
  <si>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</si>
  <si>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</si>
  <si>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</si>
  <si>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</si>
  <si>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</si>
  <si>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</si>
  <si>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</si>
  <si>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</si>
  <si>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</si>
  <si>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</si>
  <si>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</si>
  <si>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</si>
  <si>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</si>
  <si>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</si>
  <si>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</si>
  <si>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</si>
  <si>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</si>
  <si>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</si>
  <si>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</si>
  <si>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</si>
  <si>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</si>
  <si>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</si>
  <si>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</si>
  <si>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</si>
  <si>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</si>
  <si>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</si>
  <si>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</si>
  <si>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</si>
  <si>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</si>
  <si>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</si>
  <si>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</si>
  <si>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</si>
  <si>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</si>
  <si>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</si>
  <si>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</si>
  <si>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</si>
  <si>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</si>
  <si>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</si>
  <si>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</si>
  <si>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</si>
  <si>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</si>
  <si>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</si>
  <si>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</si>
  <si>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</si>
  <si>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</si>
  <si>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</si>
  <si>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</si>
  <si>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</si>
  <si>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</si>
  <si>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</si>
  <si>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</si>
  <si>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</si>
  <si>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</si>
  <si>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</si>
  <si>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</si>
  <si>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</si>
  <si>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</si>
  <si>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</si>
  <si>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</si>
  <si>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</si>
  <si>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</si>
  <si>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</si>
  <si>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</si>
  <si>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</si>
  <si>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</si>
  <si>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</si>
  <si>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</si>
  <si>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</si>
  <si>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</si>
  <si>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</si>
  <si>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</si>
  <si>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</si>
  <si>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</si>
  <si>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</si>
  <si>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</si>
  <si>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</si>
  <si>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</si>
  <si>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</si>
  <si>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</si>
  <si>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</si>
  <si>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</si>
  <si>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</si>
  <si>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</si>
  <si>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</si>
  <si>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</si>
  <si>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</si>
  <si>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</si>
  <si>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</si>
  <si>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</si>
  <si>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</si>
  <si>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</si>
  <si>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</si>
  <si>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</si>
  <si>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</si>
  <si>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</si>
  <si>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</si>
  <si>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</si>
  <si>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</si>
  <si>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</si>
  <si>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</si>
  <si>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</si>
  <si>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</si>
  <si>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</si>
  <si>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</si>
  <si>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</si>
  <si>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</si>
  <si>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</si>
  <si>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</si>
  <si>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</si>
  <si>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</si>
  <si>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</si>
  <si>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</si>
  <si>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</si>
  <si>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</si>
  <si>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</si>
  <si>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</si>
  <si>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</si>
  <si>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</si>
  <si>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</si>
  <si>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</si>
  <si>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</si>
  <si>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</si>
  <si>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</si>
  <si>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</si>
  <si>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</si>
  <si>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</si>
  <si>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</si>
  <si>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</si>
  <si>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</si>
  <si>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</si>
  <si>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</si>
  <si>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</si>
  <si>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</si>
  <si>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</si>
  <si>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</si>
  <si>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</si>
  <si>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</si>
  <si>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</si>
  <si>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</si>
  <si>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</si>
  <si>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</si>
  <si>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</si>
  <si>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</si>
  <si>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</si>
  <si>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</si>
  <si>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</si>
  <si>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</si>
  <si>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</si>
  <si>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</si>
  <si>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</si>
  <si>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</si>
  <si>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</si>
  <si>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</si>
  <si>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</si>
  <si>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</si>
  <si>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</si>
  <si>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</si>
  <si>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</si>
  <si>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</si>
  <si>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</si>
  <si>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</si>
  <si>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</si>
  <si>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</si>
  <si>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</si>
  <si>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</si>
  <si>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</si>
  <si>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</si>
  <si>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</si>
  <si>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</si>
  <si>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</si>
  <si>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</si>
  <si>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</si>
  <si>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</si>
  <si>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</si>
  <si>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</si>
  <si>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</si>
  <si>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</si>
  <si>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</si>
  <si>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</si>
  <si>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</si>
  <si>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</si>
  <si>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</si>
  <si>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</si>
  <si>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</si>
  <si>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</si>
  <si>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</si>
  <si>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</si>
  <si>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</si>
  <si>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</si>
  <si>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</si>
  <si>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</si>
  <si>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</si>
  <si>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</si>
  <si>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</si>
  <si>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</si>
  <si>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</si>
  <si>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</si>
  <si>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</si>
  <si>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</si>
  <si>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</si>
  <si>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</si>
  <si>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</si>
  <si>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</si>
  <si>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</si>
  <si>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</si>
  <si>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</si>
  <si>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</si>
  <si>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</si>
  <si>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</si>
  <si>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</si>
  <si>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</si>
  <si>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</si>
  <si>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</si>
  <si>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</si>
  <si>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</si>
  <si>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</si>
  <si>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</si>
  <si>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</si>
  <si>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</si>
  <si>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</si>
  <si>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</si>
  <si>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</si>
  <si>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</si>
  <si>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</si>
  <si>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</si>
  <si>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</si>
  <si>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</si>
  <si>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</si>
  <si>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</si>
  <si>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</si>
  <si>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</si>
  <si>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</si>
  <si>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</si>
  <si>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</si>
  <si>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</si>
  <si>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</si>
  <si>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</si>
  <si>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</si>
  <si>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</si>
  <si>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</si>
  <si>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</si>
  <si>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</si>
  <si>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</si>
  <si>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</si>
  <si>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</si>
  <si>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</si>
  <si>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</si>
  <si>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</si>
  <si>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</si>
  <si>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</si>
  <si>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</si>
  <si>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</si>
  <si>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</si>
  <si>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</si>
  <si>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</si>
  <si>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</si>
  <si>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</si>
  <si>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</si>
  <si>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</si>
  <si>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</si>
  <si>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</si>
  <si>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</si>
  <si>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</si>
  <si>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</si>
  <si>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</si>
  <si>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</si>
  <si>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</si>
  <si>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</si>
  <si>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</si>
  <si>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</si>
  <si>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</si>
  <si>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</si>
  <si>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</si>
  <si>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</si>
  <si>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</si>
  <si>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</si>
  <si>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</si>
  <si>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</si>
  <si>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</si>
  <si>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</si>
  <si>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</si>
  <si>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</si>
  <si>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</si>
  <si>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</si>
  <si>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</si>
  <si>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</si>
  <si>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</si>
  <si>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</si>
  <si>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</si>
  <si>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</si>
  <si>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</si>
  <si>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</si>
  <si>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</si>
  <si>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</si>
  <si>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</si>
  <si>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</si>
  <si>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</si>
  <si>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</si>
  <si>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</si>
  <si>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</si>
  <si>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</si>
  <si>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</si>
  <si>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</si>
  <si>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</si>
  <si>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</si>
  <si>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</si>
  <si>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</si>
  <si>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</si>
  <si>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</si>
  <si>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</si>
  <si>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</si>
  <si>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</si>
  <si>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</si>
  <si>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</si>
  <si>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</si>
  <si>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</si>
  <si>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</si>
  <si>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</si>
  <si>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</si>
  <si>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</si>
  <si>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</si>
  <si>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</si>
  <si>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</si>
  <si>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</si>
  <si>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</si>
  <si>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</si>
  <si>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</si>
  <si>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</si>
  <si>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</si>
  <si>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</si>
  <si>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</si>
  <si>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</si>
  <si>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</si>
  <si>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</si>
  <si>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</si>
  <si>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</si>
  <si>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</si>
  <si>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</si>
  <si>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</si>
  <si>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</si>
  <si>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</si>
  <si>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</si>
  <si>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</si>
  <si>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</si>
  <si>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</si>
  <si>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</si>
  <si>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</si>
  <si>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</si>
  <si>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</si>
  <si>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</si>
  <si>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</si>
  <si>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</si>
  <si>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</si>
  <si>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</si>
  <si>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</si>
  <si>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</si>
  <si>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</si>
  <si>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</si>
  <si>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</si>
  <si>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</si>
  <si>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</si>
  <si>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</si>
  <si>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</si>
  <si>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</si>
  <si>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</si>
  <si>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</si>
  <si>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</si>
  <si>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</si>
  <si>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</si>
  <si>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</si>
  <si>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</si>
  <si>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</si>
  <si>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</si>
  <si>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</si>
  <si>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</si>
  <si>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</si>
  <si>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</si>
  <si>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</si>
  <si>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</si>
  <si>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</si>
  <si>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</si>
  <si>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</si>
  <si>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</si>
  <si>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</si>
  <si>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</si>
  <si>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</si>
  <si>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</si>
  <si>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</si>
  <si>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</si>
  <si>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</si>
  <si>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</si>
  <si>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</si>
  <si>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</si>
  <si>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</si>
  <si>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</si>
  <si>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</si>
  <si>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</si>
  <si>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</si>
  <si>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</si>
  <si>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</si>
  <si>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</si>
  <si>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</si>
  <si>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</si>
  <si>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</si>
  <si>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</si>
  <si>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</si>
  <si>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</si>
  <si>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</si>
  <si>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</si>
  <si>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</si>
  <si>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</si>
  <si>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</si>
  <si>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</si>
  <si>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</si>
  <si>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</si>
  <si>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</si>
  <si>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</si>
  <si>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</si>
  <si>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</si>
  <si>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</si>
  <si>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</si>
  <si>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</si>
  <si>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</si>
  <si>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</si>
  <si>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</si>
  <si>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</si>
  <si>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</si>
  <si>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</si>
  <si>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</si>
  <si>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</si>
  <si>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</si>
  <si>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</si>
  <si>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</si>
  <si>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</si>
  <si>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</si>
  <si>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</si>
  <si>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</si>
  <si>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</si>
  <si>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</si>
  <si>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</si>
  <si>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</si>
  <si>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</si>
  <si>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</si>
  <si>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</si>
  <si>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</si>
  <si>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</si>
  <si>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</si>
  <si>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</si>
  <si>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</si>
  <si>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</si>
  <si>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</si>
  <si>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</si>
  <si>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</si>
  <si>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</si>
  <si>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</si>
  <si>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</si>
  <si>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</si>
  <si>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</si>
  <si>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</si>
  <si>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</si>
  <si>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</si>
  <si>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</si>
  <si>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</si>
  <si>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</si>
  <si>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</si>
  <si>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</si>
  <si>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</si>
  <si>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</si>
  <si>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</si>
  <si>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</si>
  <si>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</si>
  <si>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</si>
  <si>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</si>
  <si>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</si>
  <si>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</si>
  <si>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</si>
  <si>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</si>
  <si>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</si>
  <si>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</si>
  <si>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</si>
  <si>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</si>
  <si>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</si>
  <si>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</si>
  <si>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</si>
  <si>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</si>
  <si>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</si>
  <si>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</si>
  <si>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</si>
  <si>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</si>
  <si>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</si>
  <si>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</si>
  <si>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</si>
  <si>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</si>
  <si>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</si>
  <si>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</si>
  <si>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</si>
  <si>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</si>
  <si>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</si>
  <si>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</si>
  <si>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</si>
  <si>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</si>
  <si>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</si>
  <si>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</si>
  <si>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</si>
  <si>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</si>
  <si>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</si>
  <si>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</si>
  <si>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</si>
  <si>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</si>
  <si>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</si>
  <si>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</si>
  <si>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</si>
  <si>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</si>
  <si>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</si>
  <si>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</si>
  <si>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</si>
  <si>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</si>
  <si>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</si>
  <si>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</si>
  <si>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</si>
  <si>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</si>
  <si>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</si>
  <si>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</si>
  <si>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</si>
  <si>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</si>
  <si>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</si>
  <si>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</si>
  <si>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</si>
  <si>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</si>
  <si>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</si>
  <si>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</si>
  <si>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</si>
  <si>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</si>
  <si>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</si>
  <si>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</si>
  <si>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</si>
  <si>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</si>
  <si>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</si>
  <si>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</si>
  <si>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</si>
  <si>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</si>
  <si>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</si>
  <si>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</si>
  <si>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</si>
  <si>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</si>
  <si>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</si>
  <si>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</si>
  <si>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</si>
  <si>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</si>
  <si>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</si>
  <si>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</si>
  <si>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</si>
  <si>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</si>
  <si>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</si>
  <si>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</si>
  <si>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</si>
  <si>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</si>
  <si>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</si>
  <si>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</si>
  <si>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</si>
  <si>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</si>
  <si>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</si>
  <si>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</si>
  <si>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</si>
  <si>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</si>
  <si>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</si>
  <si>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</si>
  <si>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</si>
  <si>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</si>
  <si>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</si>
  <si>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</si>
  <si>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</si>
  <si>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</si>
  <si>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</si>
  <si>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</si>
  <si>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</si>
  <si>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</si>
  <si>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</si>
  <si>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</si>
  <si>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</si>
  <si>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</si>
  <si>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</si>
  <si>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</si>
  <si>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</si>
  <si>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</si>
  <si>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</si>
  <si>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</si>
  <si>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</si>
  <si>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</si>
  <si>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</si>
  <si>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</si>
  <si>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</si>
  <si>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</si>
  <si>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</si>
  <si>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</si>
  <si>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</si>
  <si>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</si>
  <si>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</si>
  <si>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</si>
  <si>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</si>
  <si>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</si>
  <si>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</si>
  <si>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</si>
  <si>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</si>
  <si>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</si>
  <si>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</si>
  <si>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</si>
  <si>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</si>
  <si>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</si>
  <si>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</si>
  <si>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</si>
  <si>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</si>
  <si>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</si>
  <si>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</si>
  <si>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</si>
  <si>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</si>
  <si>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</si>
  <si>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</si>
  <si>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</si>
  <si>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</si>
  <si>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</si>
  <si>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</si>
  <si>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</si>
  <si>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</si>
  <si>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</si>
  <si>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</si>
  <si>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</si>
  <si>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</si>
  <si>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</si>
  <si>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</si>
  <si>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</si>
  <si>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</si>
  <si>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</si>
  <si>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</si>
  <si>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</si>
  <si>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</si>
  <si>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</si>
  <si>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</si>
  <si>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</si>
  <si>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</si>
  <si>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</si>
  <si>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</si>
  <si>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</si>
  <si>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</si>
  <si>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</si>
  <si>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</si>
  <si>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</si>
  <si>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</si>
  <si>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</si>
  <si>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</si>
  <si>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</si>
  <si>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</si>
  <si>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</si>
  <si>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</si>
  <si>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</si>
  <si>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</si>
  <si>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</si>
  <si>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</si>
  <si>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</si>
  <si>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</si>
  <si>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</si>
  <si>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</si>
  <si>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</si>
  <si>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</si>
  <si>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</si>
  <si>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</si>
  <si>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</si>
  <si>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</si>
  <si>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</si>
  <si>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</si>
  <si>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</si>
  <si>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</si>
  <si>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</si>
  <si>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</si>
  <si>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</si>
  <si>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</si>
  <si>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</si>
  <si>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</si>
  <si>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</si>
  <si>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</si>
  <si>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</si>
  <si>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</si>
  <si>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</si>
  <si>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</si>
  <si>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</si>
  <si>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</si>
  <si>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</si>
  <si>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</si>
  <si>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</si>
  <si>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</si>
  <si>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</si>
  <si>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</si>
  <si>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</si>
  <si>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</si>
  <si>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</si>
  <si>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</si>
  <si>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</si>
  <si>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</si>
  <si>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</si>
  <si>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</si>
  <si>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</si>
  <si>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</si>
  <si>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</si>
  <si>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</si>
  <si>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</si>
  <si>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</si>
  <si>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</si>
  <si>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</si>
  <si>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</si>
  <si>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</si>
  <si>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</si>
  <si>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</si>
  <si>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</si>
  <si>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</si>
  <si>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</si>
  <si>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</si>
  <si>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</si>
  <si>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</si>
  <si>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</si>
  <si>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</si>
  <si>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</si>
  <si>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</si>
  <si>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</si>
  <si>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</si>
  <si>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</si>
  <si>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</si>
  <si>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</si>
  <si>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</si>
  <si>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</si>
  <si>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</si>
  <si>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</si>
  <si>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</si>
  <si>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</si>
  <si>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</si>
  <si>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</si>
  <si>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</si>
  <si>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</si>
  <si>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</si>
  <si>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</si>
  <si>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</si>
  <si>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</si>
  <si>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</si>
  <si>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</si>
  <si>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</si>
  <si>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</si>
  <si>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</si>
  <si>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</si>
  <si>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</si>
  <si>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</si>
  <si>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</si>
  <si>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</si>
  <si>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</si>
  <si>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</si>
  <si>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</si>
  <si>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</si>
  <si>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</si>
  <si>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</si>
  <si>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</si>
  <si>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</si>
  <si>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</si>
  <si>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</si>
  <si>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</si>
  <si>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</si>
  <si>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</si>
  <si>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</si>
  <si>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</si>
  <si>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</si>
  <si>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</si>
  <si>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</si>
  <si>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</si>
  <si>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</si>
  <si>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</si>
  <si>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</si>
  <si>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</si>
  <si>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</si>
  <si>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</si>
  <si>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</si>
  <si>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</si>
  <si>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</si>
  <si>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</si>
  <si>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</si>
  <si>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</si>
  <si>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</si>
  <si>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</si>
  <si>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</si>
  <si>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</si>
  <si>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</si>
  <si>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</si>
  <si>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</si>
  <si>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</si>
  <si>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</si>
  <si>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</si>
  <si>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</si>
  <si>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</si>
  <si>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</si>
  <si>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</si>
  <si>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</si>
  <si>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</si>
  <si>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</si>
  <si>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</si>
  <si>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</si>
  <si>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</si>
  <si>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</si>
  <si>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</si>
  <si>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</si>
  <si>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</si>
  <si>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</si>
  <si>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</si>
  <si>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</si>
  <si>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</si>
  <si>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</si>
  <si>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</si>
  <si>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</si>
  <si>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</si>
  <si>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</si>
  <si>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</si>
  <si>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</si>
  <si>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</si>
  <si>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</si>
  <si>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</si>
  <si>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</si>
  <si>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</si>
  <si>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</si>
  <si>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</si>
  <si>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</si>
  <si>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</si>
  <si>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</si>
  <si>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</si>
  <si>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</si>
  <si>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</si>
  <si>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</si>
  <si>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</si>
  <si>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</si>
  <si>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</si>
  <si>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</si>
  <si>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</si>
  <si>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</si>
  <si>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</si>
  <si>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</si>
  <si>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</si>
  <si>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</si>
  <si>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</si>
  <si>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</si>
  <si>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</si>
  <si>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</si>
  <si>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</si>
  <si>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</si>
  <si>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</si>
  <si>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</si>
  <si>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</si>
  <si>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</si>
  <si>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</si>
  <si>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</si>
  <si>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</si>
  <si>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</si>
  <si>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</si>
  <si>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</si>
  <si>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</si>
  <si>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</si>
  <si>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</si>
  <si>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</si>
  <si>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</si>
  <si>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</si>
  <si>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</si>
  <si>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</si>
  <si>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</si>
  <si>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</si>
  <si>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</si>
  <si>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</si>
  <si>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</si>
  <si>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</si>
  <si>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</si>
  <si>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</si>
  <si>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</si>
  <si>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</si>
  <si>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</si>
  <si>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</si>
  <si>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</si>
  <si>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</si>
  <si>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</si>
  <si>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</si>
  <si>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</si>
  <si>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</si>
  <si>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</si>
  <si>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</si>
  <si>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</si>
  <si>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</si>
  <si>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</si>
  <si>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</si>
  <si>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</si>
  <si>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</si>
  <si>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</si>
  <si>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</si>
  <si>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</si>
  <si>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</si>
  <si>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</si>
  <si>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</si>
  <si>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</si>
  <si>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</si>
  <si>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</si>
  <si>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</si>
  <si>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</si>
  <si>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</si>
  <si>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</si>
  <si>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</si>
  <si>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</si>
  <si>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</si>
  <si>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</si>
  <si>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</si>
  <si>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</si>
  <si>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</si>
  <si>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</si>
  <si>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</si>
  <si>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</si>
  <si>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</si>
  <si>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</si>
  <si>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</si>
  <si>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</si>
  <si>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</si>
  <si>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</si>
  <si>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</si>
  <si>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</si>
  <si>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</si>
  <si>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</si>
  <si>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</si>
  <si>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</si>
  <si>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</si>
  <si>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</si>
  <si>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</si>
  <si>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</si>
  <si>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</si>
  <si>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</si>
  <si>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</si>
  <si>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</si>
  <si>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</si>
  <si>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</si>
  <si>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</si>
  <si>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</si>
  <si>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</si>
  <si>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</si>
  <si>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</si>
  <si>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</si>
  <si>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</si>
  <si>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</si>
  <si>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</si>
  <si>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</si>
  <si>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</si>
  <si>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</si>
  <si>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</si>
  <si>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</si>
  <si>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</si>
  <si>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</si>
  <si>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</si>
  <si>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</si>
  <si>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</si>
  <si>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</si>
  <si>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</si>
  <si>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</si>
  <si>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</si>
  <si>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</si>
  <si>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</si>
  <si>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</si>
  <si>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</si>
  <si>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</si>
  <si>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</si>
  <si>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</si>
  <si>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</si>
  <si>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</si>
  <si>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</si>
  <si>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</si>
  <si>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</si>
  <si>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</si>
  <si>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</si>
  <si>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</si>
  <si>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</si>
  <si>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</si>
  <si>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</si>
  <si>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</si>
  <si>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</si>
  <si>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</si>
  <si>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</si>
  <si>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</si>
  <si>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</si>
  <si>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</si>
  <si>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</si>
  <si>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</si>
  <si>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</si>
  <si>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</si>
  <si>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</si>
  <si>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</si>
  <si>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</si>
  <si>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</si>
  <si>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</si>
  <si>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</si>
  <si>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</si>
  <si>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</si>
  <si>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</si>
  <si>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</si>
  <si>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</si>
  <si>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</si>
  <si>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</si>
  <si>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</si>
  <si>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</si>
  <si>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</si>
  <si>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</si>
  <si>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</si>
  <si>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</si>
  <si>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</si>
  <si>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</si>
  <si>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</si>
  <si>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</si>
  <si>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</si>
  <si>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</si>
  <si>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</si>
  <si>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</si>
  <si>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</si>
  <si>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</si>
  <si>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</si>
  <si>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</si>
  <si>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</si>
  <si>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</si>
  <si>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</si>
  <si>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</si>
  <si>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</si>
  <si>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</si>
  <si>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</si>
  <si>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</si>
  <si>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</si>
  <si>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</si>
  <si>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</si>
  <si>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</si>
  <si>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</si>
  <si>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</si>
  <si>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</si>
  <si>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</si>
  <si>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</si>
  <si>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</si>
  <si>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</si>
  <si>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</si>
  <si>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</si>
  <si>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</si>
  <si>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</si>
  <si>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</si>
  <si>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</si>
  <si>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</si>
  <si>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</si>
  <si>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</si>
  <si>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</si>
  <si>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</si>
  <si>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</si>
  <si>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</si>
  <si>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</si>
  <si>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</si>
  <si>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</si>
  <si>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</si>
  <si>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</si>
  <si>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</si>
  <si>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</si>
  <si>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</si>
  <si>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</si>
  <si>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</si>
  <si>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</si>
  <si>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</si>
  <si>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</si>
  <si>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</si>
  <si>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</si>
  <si>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</si>
  <si>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</si>
  <si>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</si>
  <si>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</si>
  <si>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</si>
  <si>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</si>
  <si>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</si>
  <si>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</si>
  <si>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</si>
  <si>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</si>
  <si>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</si>
  <si>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</si>
  <si>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</si>
  <si>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</si>
  <si>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</si>
  <si>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</si>
  <si>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</si>
  <si>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</si>
  <si>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</si>
  <si>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</si>
  <si>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</si>
  <si>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</si>
  <si>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</si>
  <si>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</si>
  <si>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</si>
  <si>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</si>
  <si>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</si>
  <si>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</si>
  <si>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</si>
  <si>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</si>
  <si>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</si>
  <si>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</si>
  <si>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</si>
  <si>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</si>
  <si>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</si>
  <si>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</si>
  <si>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</si>
  <si>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</si>
  <si>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</si>
  <si>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</si>
  <si>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</si>
  <si>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</si>
  <si>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</si>
  <si>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</si>
  <si>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</si>
  <si>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</si>
  <si>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</si>
  <si>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</si>
  <si>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</si>
  <si>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</si>
  <si>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</si>
  <si>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</si>
  <si>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</si>
  <si>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</si>
  <si>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</si>
  <si>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</si>
  <si>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</si>
  <si>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</si>
  <si>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</si>
  <si>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</si>
  <si>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</si>
  <si>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</si>
  <si>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</si>
  <si>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</si>
  <si>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</si>
  <si>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</si>
  <si>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</si>
  <si>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</si>
  <si>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</si>
  <si>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</si>
  <si>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</si>
  <si>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</si>
  <si>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</si>
  <si>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</si>
  <si>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</si>
  <si>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</si>
  <si>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</si>
  <si>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</si>
  <si>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</si>
  <si>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</si>
  <si>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</si>
  <si>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</si>
  <si>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</si>
  <si>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</si>
  <si>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</si>
  <si>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</si>
  <si>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</si>
  <si>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</si>
  <si>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</si>
  <si>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</si>
  <si>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</si>
  <si>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</si>
  <si>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</si>
  <si>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</si>
  <si>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</si>
  <si>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</si>
  <si>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</si>
  <si>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</si>
  <si>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</si>
  <si>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</si>
  <si>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</si>
  <si>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</si>
  <si>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</si>
  <si>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</si>
  <si>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</si>
  <si>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</si>
  <si>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</si>
  <si>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</si>
  <si>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</si>
  <si>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</si>
  <si>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</si>
  <si>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</si>
  <si>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</si>
  <si>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</si>
  <si>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</si>
  <si>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</si>
  <si>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</si>
  <si>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</si>
  <si>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</si>
  <si>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</si>
  <si>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</si>
  <si>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</si>
  <si>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</si>
  <si>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</si>
  <si>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</si>
  <si>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</si>
  <si>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</si>
  <si>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</si>
  <si>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</si>
  <si>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</si>
  <si>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</si>
  <si>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</si>
  <si>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</si>
  <si>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</si>
  <si>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</si>
  <si>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</si>
  <si>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</si>
  <si>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</si>
  <si>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</si>
  <si>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</si>
  <si>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</si>
  <si>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</si>
  <si>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</si>
  <si>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</si>
  <si>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</si>
  <si>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</si>
  <si>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</si>
  <si>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</si>
  <si>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</si>
  <si>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</si>
  <si>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</si>
  <si>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</si>
  <si>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</si>
  <si>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</si>
  <si>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</si>
  <si>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</si>
  <si>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</si>
  <si>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</si>
  <si>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</si>
  <si>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</si>
  <si>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</si>
  <si>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</si>
  <si>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</si>
  <si>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</si>
  <si>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</si>
  <si>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</si>
  <si>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</si>
  <si>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</si>
  <si>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</si>
  <si>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</si>
  <si>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</si>
  <si>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</si>
  <si>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</si>
  <si>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</si>
  <si>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</si>
  <si>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</si>
  <si>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</si>
  <si>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</si>
  <si>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</si>
  <si>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</si>
  <si>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</si>
  <si>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</si>
  <si>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</si>
  <si>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</si>
  <si>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</si>
  <si>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</si>
  <si>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</si>
  <si>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</si>
  <si>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</si>
  <si>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</si>
  <si>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</si>
  <si>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</si>
  <si>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</si>
  <si>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</si>
  <si>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</si>
  <si>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</si>
  <si>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</si>
  <si>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</si>
  <si>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</si>
  <si>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</si>
  <si>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</si>
  <si>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</si>
  <si>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</si>
  <si>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</si>
  <si>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</si>
  <si>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</si>
  <si>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</si>
  <si>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</si>
  <si>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</si>
  <si>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</si>
  <si>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</si>
  <si>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</si>
  <si>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</si>
  <si>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</si>
  <si>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</si>
  <si>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</si>
  <si>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</si>
  <si>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</si>
  <si>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</si>
  <si>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</si>
  <si>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</si>
  <si>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</si>
  <si>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</si>
  <si>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</si>
  <si>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</si>
  <si>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</si>
  <si>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</si>
  <si>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</si>
  <si>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</si>
  <si>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</si>
  <si>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</si>
  <si>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</si>
  <si>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</si>
  <si>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</si>
  <si>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</si>
  <si>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</si>
  <si>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</si>
  <si>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</si>
  <si>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</si>
  <si>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</si>
  <si>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</si>
  <si>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</si>
  <si>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</si>
  <si>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</si>
  <si>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</si>
  <si>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</si>
  <si>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</si>
  <si>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</si>
  <si>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</si>
  <si>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</si>
  <si>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</si>
  <si>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</si>
  <si>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</si>
  <si>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</si>
  <si>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</si>
  <si>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</si>
  <si>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</si>
  <si>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</si>
  <si>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</si>
  <si>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</si>
  <si>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</si>
  <si>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</si>
  <si>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</si>
  <si>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</si>
  <si>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</si>
  <si>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</si>
  <si>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</si>
  <si>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</si>
  <si>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</si>
  <si>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</si>
  <si>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</si>
  <si>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</si>
  <si>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</si>
  <si>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</si>
  <si>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</si>
  <si>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</si>
  <si>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</si>
  <si>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</si>
  <si>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</si>
  <si>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</si>
  <si>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</si>
  <si>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</si>
  <si>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</si>
  <si>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</si>
  <si>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</si>
  <si>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</si>
  <si>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</si>
  <si>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</si>
  <si>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</si>
  <si>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</si>
  <si>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</si>
  <si>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</si>
  <si>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</si>
  <si>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</si>
  <si>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</si>
  <si>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</si>
  <si>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</si>
  <si>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</si>
  <si>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</si>
  <si>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</si>
  <si>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</si>
  <si>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</si>
  <si>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</si>
  <si>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</si>
  <si>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</si>
  <si>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</si>
  <si>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</si>
  <si>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</si>
  <si>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</si>
  <si>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</si>
  <si>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</si>
  <si>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</si>
  <si>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</si>
  <si>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</si>
  <si>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</si>
  <si>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</si>
  <si>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</si>
  <si>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</si>
  <si>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</si>
  <si>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</si>
  <si>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</si>
  <si>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</si>
  <si>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</si>
  <si>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</si>
  <si>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</si>
  <si>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</si>
  <si>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</si>
  <si>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</si>
  <si>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</si>
  <si>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</si>
  <si>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</si>
  <si>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</si>
  <si>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</si>
  <si>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</si>
  <si>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</si>
  <si>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</si>
  <si>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</si>
  <si>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</si>
  <si>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</si>
  <si>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</si>
  <si>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</si>
  <si>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</si>
  <si>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</si>
  <si>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</si>
  <si>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</si>
  <si>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</si>
  <si>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</si>
  <si>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</si>
  <si>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</si>
  <si>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</si>
  <si>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</si>
  <si>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</si>
  <si>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</si>
  <si>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</si>
  <si>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</si>
  <si>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</si>
  <si>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</si>
  <si>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</si>
  <si>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</si>
  <si>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</si>
  <si>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</si>
  <si>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</si>
  <si>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</si>
  <si>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</si>
  <si>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</si>
  <si>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</si>
  <si>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</si>
  <si>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</si>
  <si>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</si>
  <si>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</si>
  <si>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</si>
  <si>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</si>
  <si>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</si>
  <si>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</si>
  <si>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</si>
  <si>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</si>
  <si>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</si>
  <si>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</si>
  <si>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</si>
  <si>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</si>
  <si>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</si>
  <si>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</si>
  <si>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</si>
  <si>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</si>
  <si>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</si>
  <si>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</si>
  <si>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</si>
  <si>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</si>
  <si>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</si>
  <si>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</si>
  <si>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</si>
  <si>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</si>
  <si>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</si>
  <si>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</si>
  <si>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</si>
  <si>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</si>
  <si>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</si>
  <si>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</si>
  <si>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</si>
  <si>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</si>
  <si>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</si>
  <si>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</si>
  <si>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</si>
  <si>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</si>
  <si>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</si>
  <si>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</si>
  <si>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</si>
  <si>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</si>
  <si>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</si>
  <si>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</si>
  <si>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</si>
  <si>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</si>
  <si>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</si>
  <si>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</si>
  <si>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</si>
  <si>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</si>
  <si>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</si>
  <si>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</si>
  <si>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</si>
  <si>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</si>
  <si>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</si>
  <si>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</si>
  <si>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</si>
  <si>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</si>
  <si>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</si>
  <si>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</si>
  <si>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</si>
  <si>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</si>
  <si>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</si>
  <si>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</si>
  <si>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</si>
  <si>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</si>
  <si>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</si>
  <si>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</si>
  <si>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</si>
  <si>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</si>
  <si>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</si>
  <si>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</si>
  <si>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</si>
  <si>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</si>
  <si>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</si>
  <si>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</si>
  <si>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</si>
  <si>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</si>
  <si>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</si>
  <si>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</si>
  <si>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</si>
  <si>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</si>
  <si>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</si>
  <si>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</si>
  <si>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</si>
  <si>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</si>
  <si>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</si>
  <si>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</si>
  <si>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</si>
  <si>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</si>
  <si>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</si>
  <si>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</si>
  <si>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</si>
  <si>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</si>
  <si>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</si>
  <si>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</si>
  <si>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</si>
  <si>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</si>
  <si>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</si>
  <si>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</si>
  <si>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</si>
  <si>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</si>
  <si>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</si>
  <si>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</si>
  <si>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</si>
  <si>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</si>
  <si>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</si>
  <si>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</si>
  <si>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</si>
  <si>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</si>
  <si>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</si>
  <si>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</si>
  <si>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</si>
  <si>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</si>
  <si>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</si>
  <si>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</si>
  <si>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</si>
  <si>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</si>
  <si>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</si>
  <si>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</si>
  <si>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</si>
  <si>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</si>
  <si>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</si>
  <si>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</si>
  <si>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</si>
  <si>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</si>
  <si>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</si>
  <si>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</si>
  <si>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</si>
  <si>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</si>
  <si>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</si>
  <si>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</si>
  <si>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</si>
  <si>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</si>
  <si>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</si>
  <si>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</si>
  <si>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</si>
  <si>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</si>
  <si>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</si>
  <si>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</si>
  <si>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</si>
  <si>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</si>
  <si>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</si>
  <si>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</si>
  <si>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</si>
  <si>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</si>
  <si>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</si>
  <si>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</si>
  <si>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</si>
  <si>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</si>
  <si>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</si>
  <si>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</si>
  <si>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</si>
  <si>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</si>
  <si>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</si>
  <si>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</si>
  <si>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</si>
  <si>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</si>
  <si>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</si>
  <si>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</si>
  <si>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</si>
  <si>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</si>
  <si>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</si>
  <si>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</si>
  <si>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</si>
  <si>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</si>
  <si>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</si>
  <si>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</si>
  <si>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</si>
  <si>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</si>
  <si>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</si>
  <si>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</si>
  <si>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</si>
  <si>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</si>
  <si>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</si>
  <si>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</si>
  <si>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</si>
  <si>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</si>
  <si>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</si>
  <si>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</si>
  <si>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</si>
  <si>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</si>
  <si>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</si>
  <si>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</si>
  <si>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</si>
  <si>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</si>
  <si>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</si>
  <si>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</si>
  <si>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</si>
  <si>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</si>
  <si>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</si>
  <si>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</si>
  <si>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</si>
  <si>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</si>
  <si>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</si>
  <si>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</si>
  <si>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</si>
  <si>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</si>
  <si>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</si>
  <si>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</si>
  <si>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</si>
  <si>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</si>
  <si>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</si>
  <si>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</si>
  <si>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</si>
  <si>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</si>
  <si>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</si>
  <si>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</si>
  <si>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</si>
  <si>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</si>
  <si>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</si>
  <si>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</si>
  <si>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</si>
  <si>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</si>
  <si>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</si>
  <si>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</si>
  <si>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</si>
  <si>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</si>
  <si>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</si>
  <si>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</si>
  <si>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</si>
  <si>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</si>
  <si>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</si>
  <si>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</si>
  <si>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</si>
  <si>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</si>
  <si>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</si>
  <si>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</si>
  <si>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</si>
  <si>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</si>
  <si>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</si>
  <si>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</si>
  <si>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</si>
  <si>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</si>
  <si>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</si>
  <si>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</si>
  <si>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</si>
  <si>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</si>
  <si>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</si>
  <si>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</si>
  <si>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</si>
  <si>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</si>
  <si>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</si>
  <si>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</si>
  <si>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</si>
  <si>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</si>
  <si>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</si>
  <si>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</si>
  <si>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</si>
  <si>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</si>
  <si>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</si>
  <si>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</si>
  <si>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</si>
  <si>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</si>
  <si>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</si>
  <si>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</si>
  <si>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</si>
  <si>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</si>
  <si>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</si>
  <si>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</si>
  <si>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</si>
  <si>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</si>
  <si>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</si>
  <si>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</si>
  <si>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</si>
  <si>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</si>
  <si>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</si>
  <si>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</si>
  <si>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</si>
  <si>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</si>
  <si>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</si>
  <si>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</si>
  <si>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</si>
  <si>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</si>
  <si>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</si>
  <si>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</si>
  <si>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</si>
  <si>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</si>
  <si>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</si>
  <si>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</si>
  <si>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</si>
  <si>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</si>
  <si>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</si>
  <si>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</si>
  <si>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</si>
  <si>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</si>
  <si>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</si>
  <si>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</si>
  <si>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</si>
  <si>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</si>
  <si>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</si>
  <si>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</si>
  <si>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</si>
  <si>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</si>
  <si>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</si>
  <si>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</si>
  <si>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</si>
  <si>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</si>
  <si>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</si>
  <si>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</si>
  <si>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</si>
  <si>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</si>
  <si>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</si>
  <si>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</si>
  <si>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</si>
  <si>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</si>
  <si>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</si>
  <si>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</si>
  <si>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</si>
  <si>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</si>
  <si>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</si>
  <si>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</si>
  <si>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</si>
  <si>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</si>
  <si>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</si>
  <si>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</si>
  <si>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</si>
  <si>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</si>
  <si>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</si>
  <si>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</si>
  <si>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</si>
  <si>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</si>
  <si>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</si>
  <si>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</si>
  <si>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</si>
  <si>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</si>
  <si>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</si>
  <si>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</si>
  <si>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</si>
  <si>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</si>
  <si>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</si>
  <si>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</si>
  <si>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</si>
  <si>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</si>
  <si>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</si>
  <si>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</si>
  <si>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</si>
  <si>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</si>
  <si>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</si>
  <si>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</si>
  <si>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</si>
  <si>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</si>
  <si>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</si>
  <si>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</si>
  <si>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</si>
  <si>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</si>
  <si>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</si>
  <si>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</si>
  <si>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</si>
  <si>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</si>
  <si>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</si>
  <si>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</si>
  <si>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</si>
  <si>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</si>
  <si>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</si>
  <si>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</si>
  <si>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</si>
  <si>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</si>
  <si>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</si>
  <si>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</si>
  <si>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</si>
  <si>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</si>
  <si>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</si>
  <si>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</si>
  <si>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</si>
  <si>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</si>
  <si>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</si>
  <si>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</si>
  <si>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</si>
  <si>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</si>
  <si>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</si>
  <si>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</si>
  <si>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</si>
  <si>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</si>
  <si>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</si>
  <si>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</si>
  <si>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</si>
  <si>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</si>
  <si>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</si>
  <si>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</si>
  <si>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</si>
  <si>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</si>
  <si>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</si>
  <si>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</si>
  <si>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</si>
  <si>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</si>
  <si>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</si>
  <si>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</si>
  <si>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</si>
  <si>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</si>
  <si>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</si>
  <si>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</si>
  <si>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</si>
  <si>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</si>
  <si>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</si>
  <si>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</si>
  <si>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</si>
  <si>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</si>
  <si>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</si>
  <si>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</si>
  <si>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</si>
  <si>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</si>
  <si>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</si>
  <si>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</si>
  <si>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</si>
  <si>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</si>
  <si>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</si>
  <si>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</si>
  <si>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</si>
  <si>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</si>
  <si>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</si>
  <si>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</si>
  <si>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</si>
  <si>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</si>
  <si>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</si>
  <si>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</si>
  <si>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</si>
  <si>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</si>
  <si>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</si>
  <si>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</si>
  <si>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</si>
  <si>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</si>
  <si>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</si>
  <si>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</si>
  <si>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</si>
  <si>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</si>
  <si>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</si>
  <si>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</si>
  <si>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</si>
  <si>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</si>
  <si>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</si>
  <si>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</si>
  <si>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</si>
  <si>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</si>
  <si>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</si>
  <si>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</si>
  <si>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</si>
  <si>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</si>
  <si>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</si>
  <si>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</si>
  <si>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</si>
  <si>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</si>
  <si>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</si>
  <si>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</si>
  <si>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</si>
  <si>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</si>
  <si>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</si>
  <si>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</si>
  <si>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</si>
  <si>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</si>
  <si>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</si>
  <si>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</si>
  <si>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</si>
  <si>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</si>
  <si>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</si>
  <si>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</si>
  <si>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</si>
  <si>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</si>
  <si>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</si>
  <si>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</si>
  <si>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</si>
  <si>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</si>
  <si>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</si>
  <si>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</si>
  <si>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</si>
  <si>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</si>
  <si>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</si>
  <si>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</si>
  <si>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</si>
  <si>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</si>
  <si>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</si>
  <si>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</si>
  <si>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</si>
  <si>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</si>
  <si>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</si>
  <si>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</si>
  <si>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</si>
  <si>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</si>
  <si>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</si>
  <si>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</si>
  <si>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</si>
  <si>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</si>
  <si>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</si>
  <si>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</si>
  <si>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</si>
  <si>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</si>
  <si>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</si>
  <si>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</si>
  <si>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</si>
  <si>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</si>
  <si>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</si>
  <si>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</si>
  <si>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</si>
  <si>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</si>
  <si>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</si>
  <si>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</si>
  <si>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</si>
  <si>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</si>
  <si>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</si>
  <si>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</si>
  <si>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</si>
  <si>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</si>
  <si>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</si>
  <si>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</si>
  <si>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</si>
  <si>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</si>
  <si>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</si>
  <si>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</si>
  <si>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</si>
  <si>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</si>
  <si>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</si>
  <si>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</si>
  <si>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</si>
  <si>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</si>
  <si>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</si>
  <si>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</si>
  <si>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</si>
  <si>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</si>
  <si>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</si>
  <si>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</si>
  <si>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</si>
  <si>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</si>
  <si>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</si>
  <si>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</si>
  <si>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</si>
  <si>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</si>
  <si>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</si>
  <si>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</si>
  <si>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</si>
  <si>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</si>
  <si>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</si>
  <si>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</si>
  <si>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</si>
  <si>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</si>
  <si>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</si>
  <si>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</si>
  <si>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</si>
  <si>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</si>
  <si>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</si>
  <si>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</si>
  <si>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</si>
  <si>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</si>
  <si>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</si>
  <si>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</si>
  <si>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</si>
  <si>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</si>
  <si>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</si>
  <si>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</si>
  <si>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</si>
  <si>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</si>
  <si>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</si>
  <si>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</si>
  <si>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</si>
  <si>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</si>
  <si>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</si>
  <si>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</si>
  <si>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</si>
  <si>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</si>
  <si>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</si>
  <si>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</si>
  <si>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</si>
  <si>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</si>
  <si>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</si>
  <si>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</si>
  <si>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</si>
  <si>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</si>
  <si>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</si>
  <si>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</si>
  <si>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</si>
  <si>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</si>
  <si>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</si>
  <si>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</si>
  <si>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</si>
  <si>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</si>
  <si>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</si>
  <si>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</si>
  <si>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</si>
  <si>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</si>
  <si>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</si>
  <si>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</si>
  <si>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</si>
  <si>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</si>
  <si>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</si>
  <si>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</si>
  <si>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</si>
  <si>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</si>
  <si>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</si>
  <si>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</si>
  <si>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</si>
  <si>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</si>
  <si>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</si>
  <si>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</si>
  <si>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</si>
  <si>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</si>
  <si>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</si>
  <si>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</si>
  <si>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</si>
  <si>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</si>
  <si>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</si>
  <si>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</si>
  <si>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</si>
  <si>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</si>
  <si>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</si>
  <si>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</si>
  <si>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</si>
  <si>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</si>
  <si>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</si>
  <si>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</si>
  <si>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</si>
  <si>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</si>
  <si>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</si>
  <si>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</si>
  <si>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</si>
  <si>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</si>
  <si>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</si>
  <si>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</si>
  <si>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</si>
  <si>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</si>
  <si>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</si>
  <si>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</si>
  <si>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</si>
  <si>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</si>
  <si>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</si>
  <si>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</si>
  <si>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</si>
  <si>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</si>
  <si>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</si>
  <si>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</si>
  <si>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</si>
  <si>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</si>
  <si>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</si>
  <si>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</si>
  <si>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</si>
  <si>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</si>
  <si>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</si>
  <si>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</si>
  <si>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</si>
  <si>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</si>
  <si>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</si>
  <si>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</si>
  <si>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</si>
  <si>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</si>
  <si>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</si>
  <si>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</si>
  <si>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</si>
  <si>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</si>
  <si>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</si>
  <si>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</si>
  <si>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</si>
  <si>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</si>
  <si>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</si>
  <si>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</si>
  <si>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</si>
  <si>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</si>
  <si>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</si>
  <si>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</si>
  <si>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</si>
  <si>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</si>
  <si>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</si>
  <si>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</si>
  <si>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</si>
  <si>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</si>
  <si>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</si>
  <si>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</si>
  <si>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</si>
  <si>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</si>
  <si>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</si>
  <si>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</si>
  <si>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</si>
  <si>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</si>
  <si>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</si>
  <si>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</si>
  <si>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</si>
  <si>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</si>
  <si>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</si>
  <si>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</si>
  <si>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</si>
  <si>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</si>
  <si>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</si>
  <si>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</si>
  <si>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</si>
  <si>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</si>
  <si>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</si>
  <si>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</si>
  <si>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</si>
  <si>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</si>
  <si>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</si>
  <si>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</si>
  <si>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</si>
  <si>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</si>
  <si>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</si>
  <si>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</si>
  <si>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</si>
  <si>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</si>
  <si>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</si>
  <si>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</si>
  <si>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</si>
  <si>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</si>
  <si>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</si>
  <si>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</si>
  <si>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</si>
  <si>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</si>
  <si>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</si>
  <si>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</si>
  <si>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</si>
  <si>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</si>
  <si>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</si>
  <si>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</si>
  <si>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</si>
  <si>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</si>
  <si>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</si>
  <si>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</si>
  <si>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</si>
  <si>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</si>
  <si>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</si>
  <si>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</si>
  <si>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</si>
  <si>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</si>
  <si>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</si>
  <si>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</si>
  <si>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</si>
  <si>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</si>
  <si>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</si>
  <si>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</si>
  <si>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</si>
  <si>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</si>
  <si>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</si>
  <si>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</si>
  <si>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</si>
  <si>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</si>
  <si>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</si>
  <si>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</si>
  <si>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</si>
  <si>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</si>
  <si>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</si>
  <si>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</si>
  <si>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</si>
  <si>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</si>
  <si>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</si>
  <si>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</si>
  <si>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</si>
  <si>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</si>
  <si>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</si>
  <si>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</si>
  <si>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</si>
  <si>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</si>
  <si>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</si>
  <si>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</si>
  <si>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</si>
  <si>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</si>
  <si>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</si>
  <si>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</si>
  <si>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</si>
  <si>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</si>
  <si>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</si>
  <si>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</si>
  <si>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</si>
  <si>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</si>
  <si>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</si>
  <si>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</si>
  <si>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</si>
  <si>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</si>
  <si>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</si>
  <si>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</si>
  <si>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</si>
  <si>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</si>
  <si>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</si>
  <si>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</si>
  <si>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</si>
  <si>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</si>
  <si>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</si>
  <si>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</si>
  <si>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</si>
  <si>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</si>
  <si>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</si>
  <si>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</si>
  <si>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</si>
  <si>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</si>
  <si>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</si>
  <si>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</si>
  <si>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</si>
  <si>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</si>
  <si>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</si>
  <si>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</si>
  <si>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</si>
  <si>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</si>
  <si>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</si>
  <si>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</si>
  <si>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</si>
  <si>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</si>
  <si>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</si>
  <si>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</si>
  <si>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</si>
  <si>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</si>
  <si>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</si>
  <si>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</si>
  <si>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</si>
  <si>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</si>
  <si>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</si>
  <si>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</si>
  <si>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</si>
  <si>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</si>
  <si>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</si>
  <si>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</si>
  <si>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</si>
  <si>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</si>
  <si>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</si>
  <si>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</si>
  <si>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</si>
  <si>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</si>
  <si>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</si>
  <si>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</si>
  <si>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</si>
  <si>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</si>
  <si>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</si>
  <si>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</si>
  <si>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</si>
  <si>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</si>
  <si>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</si>
  <si>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</si>
  <si>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</si>
  <si>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</si>
  <si>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</si>
  <si>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</si>
  <si>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</si>
  <si>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</si>
  <si>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</si>
  <si>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</si>
  <si>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</si>
  <si>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</si>
  <si>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</si>
  <si>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</si>
  <si>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</si>
  <si>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</si>
  <si>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</si>
  <si>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</si>
  <si>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</si>
  <si>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</si>
  <si>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</si>
  <si>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</si>
  <si>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</si>
  <si>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</si>
  <si>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</si>
  <si>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</si>
  <si>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</si>
  <si>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</si>
  <si>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</si>
  <si>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</si>
  <si>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</si>
  <si>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</si>
  <si>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</si>
  <si>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</si>
  <si>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</si>
  <si>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</si>
  <si>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</si>
  <si>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</si>
  <si>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</si>
  <si>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</si>
  <si>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</si>
  <si>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</si>
  <si>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</si>
  <si>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</si>
  <si>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</si>
  <si>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</si>
  <si>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</si>
  <si>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</si>
  <si>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</si>
  <si>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</si>
  <si>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</si>
  <si>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</si>
  <si>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</si>
  <si>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</si>
  <si>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</si>
  <si>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</si>
  <si>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</si>
  <si>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</si>
  <si>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</si>
  <si>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</si>
  <si>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</si>
  <si>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</si>
  <si>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</si>
  <si>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</si>
  <si>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</si>
  <si>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</si>
  <si>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</si>
  <si>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</si>
  <si>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</si>
  <si>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</si>
  <si>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</si>
  <si>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</si>
  <si>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</si>
  <si>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</si>
  <si>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</si>
  <si>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</si>
  <si>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</si>
  <si>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</si>
  <si>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</si>
  <si>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</si>
  <si>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</si>
  <si>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</si>
  <si>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</si>
  <si>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</si>
  <si>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</si>
  <si>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</si>
  <si>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</si>
  <si>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</si>
  <si>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</si>
  <si>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</si>
  <si>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</si>
  <si>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</si>
  <si>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</si>
  <si>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</si>
  <si>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</si>
  <si>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</si>
  <si>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</si>
  <si>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</si>
  <si>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</si>
  <si>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</si>
  <si>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</si>
  <si>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</si>
  <si>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</si>
  <si>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</si>
  <si>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</si>
  <si>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</si>
  <si>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</si>
  <si>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</si>
  <si>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</si>
  <si>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</si>
  <si>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</si>
  <si>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</si>
  <si>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</si>
  <si>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</si>
  <si>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</si>
  <si>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</si>
  <si>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</si>
  <si>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</si>
  <si>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</si>
  <si>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</si>
  <si>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</si>
  <si>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</si>
  <si>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</si>
  <si>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</si>
  <si>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</si>
  <si>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</si>
  <si>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</si>
  <si>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</si>
  <si>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</si>
  <si>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</si>
  <si>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</si>
  <si>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</si>
  <si>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</si>
  <si>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</si>
  <si>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</si>
  <si>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</si>
  <si>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</si>
  <si>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</si>
  <si>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</si>
  <si>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</si>
  <si>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</si>
  <si>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</si>
  <si>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</si>
  <si>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</si>
  <si>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</si>
  <si>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</si>
  <si>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</si>
  <si>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</si>
  <si>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</si>
  <si>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</si>
  <si>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</si>
  <si>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</si>
  <si>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</si>
  <si>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</si>
  <si>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</si>
  <si>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</si>
  <si>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</si>
  <si>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</si>
  <si>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</si>
  <si>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</si>
  <si>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</si>
  <si>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</si>
  <si>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</si>
  <si>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</si>
  <si>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</si>
  <si>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</si>
  <si>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</si>
  <si>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</si>
  <si>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</si>
  <si>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</si>
  <si>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</si>
  <si>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</si>
  <si>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</si>
  <si>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</si>
  <si>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</si>
  <si>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</si>
  <si>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</si>
  <si>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</si>
  <si>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</si>
  <si>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</si>
  <si>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</si>
  <si>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</si>
  <si>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</si>
  <si>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</si>
  <si>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</si>
  <si>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</si>
  <si>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</si>
  <si>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</si>
  <si>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</si>
  <si>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</si>
  <si>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</si>
  <si>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</si>
  <si>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</si>
  <si>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</si>
  <si>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</si>
  <si>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</si>
  <si>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</si>
  <si>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</si>
  <si>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</si>
  <si>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</si>
  <si>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</si>
  <si>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</si>
  <si>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</si>
  <si>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</si>
  <si>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</si>
  <si>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</si>
  <si>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</si>
  <si>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</si>
  <si>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</si>
  <si>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</si>
  <si>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</si>
  <si>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</si>
  <si>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</si>
  <si>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</si>
  <si>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</si>
  <si>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</si>
  <si>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</si>
  <si>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</si>
  <si>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</si>
  <si>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</si>
  <si>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</si>
  <si>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</si>
  <si>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</si>
  <si>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</si>
  <si>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</si>
  <si>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</si>
  <si>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</si>
  <si>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</si>
  <si>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</si>
  <si>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</si>
  <si>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</si>
  <si>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</si>
  <si>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</si>
  <si>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</si>
  <si>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</si>
  <si>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</si>
  <si>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</si>
  <si>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</si>
  <si>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</si>
  <si>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</si>
  <si>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</si>
  <si>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</si>
  <si>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</si>
  <si>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</si>
  <si>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</si>
  <si>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</si>
  <si>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</si>
  <si>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</si>
  <si>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</si>
  <si>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</si>
  <si>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</si>
  <si>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</si>
  <si>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</si>
  <si>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</si>
  <si>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</si>
  <si>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</si>
  <si>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</si>
  <si>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</si>
  <si>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</si>
  <si>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</si>
  <si>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</si>
  <si>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</si>
  <si>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</si>
  <si>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</si>
  <si>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</si>
  <si>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</si>
  <si>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</si>
  <si>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</si>
  <si>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</si>
  <si>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</si>
  <si>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</si>
  <si>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</si>
  <si>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</si>
  <si>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</si>
  <si>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</si>
  <si>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</si>
  <si>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</si>
  <si>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</si>
  <si>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</si>
  <si>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</si>
  <si>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</si>
  <si>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</si>
  <si>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</si>
  <si>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</si>
  <si>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</si>
  <si>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</si>
  <si>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</si>
  <si>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</si>
  <si>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</si>
  <si>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</si>
  <si>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</si>
  <si>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</si>
  <si>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</si>
  <si>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</si>
  <si>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</si>
  <si>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</si>
  <si>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</si>
  <si>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</si>
  <si>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</si>
  <si>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</si>
  <si>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</si>
  <si>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</si>
  <si>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</si>
  <si>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</si>
  <si>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</si>
  <si>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</si>
  <si>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</si>
  <si>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</si>
  <si>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</si>
  <si>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</si>
  <si>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</si>
  <si>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</si>
  <si>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</si>
  <si>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</si>
  <si>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</si>
  <si>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</si>
  <si>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</si>
  <si>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</si>
  <si>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</si>
  <si>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</si>
  <si>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</si>
  <si>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</si>
  <si>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</si>
  <si>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</si>
  <si>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</si>
  <si>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</si>
  <si>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</si>
  <si>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</si>
  <si>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</si>
  <si>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</si>
  <si>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</si>
  <si>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</si>
  <si>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</si>
  <si>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</si>
  <si>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</si>
  <si>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</si>
  <si>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</si>
  <si>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</si>
  <si>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</si>
  <si>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</si>
  <si>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</si>
  <si>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</si>
  <si>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</si>
  <si>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</si>
  <si>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</si>
  <si>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</si>
  <si>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</si>
  <si>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</si>
  <si>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</si>
  <si>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</si>
  <si>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</si>
  <si>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</si>
  <si>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</si>
  <si>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</si>
  <si>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</si>
  <si>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</si>
  <si>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</si>
  <si>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</si>
  <si>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</si>
  <si>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</si>
  <si>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</si>
  <si>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</si>
  <si>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</si>
  <si>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</si>
  <si>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</si>
  <si>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</si>
  <si>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</si>
  <si>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</si>
  <si>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</si>
  <si>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</si>
  <si>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</si>
  <si>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</si>
  <si>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</si>
  <si>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</si>
  <si>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</si>
  <si>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</si>
  <si>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</si>
  <si>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</si>
  <si>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</si>
  <si>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</si>
  <si>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</si>
  <si>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</si>
  <si>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</si>
  <si>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</si>
  <si>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</si>
  <si>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</si>
  <si>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</si>
  <si>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</si>
  <si>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</si>
  <si>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</si>
  <si>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</si>
  <si>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</si>
  <si>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</si>
  <si>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</si>
  <si>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</si>
  <si>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</si>
  <si>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</si>
  <si>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</si>
  <si>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</si>
  <si>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</si>
  <si>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</si>
  <si>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</si>
  <si>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</si>
  <si>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</si>
  <si>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</si>
  <si>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</si>
  <si>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</si>
  <si>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</si>
  <si>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</si>
  <si>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</si>
  <si>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</si>
  <si>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</si>
  <si>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</si>
  <si>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</si>
  <si>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</si>
  <si>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</si>
  <si>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</si>
  <si>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</si>
  <si>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</si>
  <si>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</si>
  <si>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</si>
  <si>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</si>
  <si>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</si>
  <si>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</si>
  <si>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</si>
  <si>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</si>
  <si>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</si>
  <si>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</si>
  <si>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</si>
  <si>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</si>
  <si>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</si>
  <si>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</si>
  <si>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</si>
  <si>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</si>
  <si>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</si>
  <si>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</si>
  <si>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</si>
  <si>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</si>
  <si>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</si>
  <si>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</si>
  <si>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</si>
  <si>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</si>
  <si>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</si>
  <si>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</si>
  <si>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</si>
  <si>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</si>
  <si>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</si>
  <si>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</si>
  <si>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</si>
  <si>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</si>
  <si>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</si>
  <si>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</si>
  <si>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</si>
  <si>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</si>
  <si>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</si>
  <si>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</si>
  <si>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</si>
  <si>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</si>
  <si>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</si>
  <si>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</si>
  <si>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</si>
  <si>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</si>
  <si>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</si>
  <si>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</si>
  <si>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</si>
  <si>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</si>
  <si>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</si>
  <si>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</si>
  <si>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</si>
  <si>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</si>
  <si>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</si>
  <si>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</si>
  <si>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</si>
  <si>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</si>
  <si>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</si>
  <si>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</si>
  <si>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</si>
  <si>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</si>
  <si>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</si>
  <si>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</si>
  <si>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</si>
  <si>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</si>
  <si>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</si>
  <si>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</si>
  <si>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</si>
  <si>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</si>
  <si>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</si>
  <si>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</si>
  <si>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</si>
  <si>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</si>
  <si>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</si>
  <si>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</si>
  <si>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</si>
  <si>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</si>
  <si>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</si>
  <si>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</si>
  <si>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</si>
  <si>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</si>
  <si>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</si>
  <si>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</si>
  <si>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</si>
  <si>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</si>
  <si>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</si>
  <si>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</si>
  <si>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</si>
  <si>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</si>
  <si>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</si>
  <si>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</si>
  <si>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</si>
  <si>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</si>
  <si>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</si>
  <si>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</si>
  <si>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</si>
  <si>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</si>
  <si>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</si>
  <si>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</si>
  <si>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</si>
  <si>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</si>
  <si>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</si>
  <si>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</si>
  <si>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</si>
  <si>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</si>
  <si>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</si>
  <si>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</si>
  <si>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</si>
  <si>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</si>
  <si>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</si>
  <si>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</si>
  <si>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</si>
  <si>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</si>
  <si>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</si>
  <si>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</si>
  <si>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</si>
  <si>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</si>
  <si>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</si>
  <si>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</si>
  <si>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</si>
  <si>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</si>
  <si>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</si>
  <si>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</si>
  <si>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</si>
  <si>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</si>
  <si>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</si>
  <si>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</si>
  <si>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</si>
  <si>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</si>
  <si>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</si>
  <si>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</si>
  <si>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</si>
  <si>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</si>
  <si>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</si>
  <si>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</si>
  <si>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</si>
  <si>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</si>
  <si>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</si>
  <si>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</si>
  <si>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</si>
  <si>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</si>
  <si>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</si>
  <si>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</si>
  <si>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</si>
  <si>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</si>
  <si>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</si>
  <si>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</si>
  <si>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</si>
  <si>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</si>
  <si>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</si>
  <si>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</si>
  <si>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</si>
  <si>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</si>
  <si>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</si>
  <si>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</si>
  <si>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</si>
  <si>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</si>
  <si>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</si>
  <si>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</si>
  <si>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</si>
  <si>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</si>
  <si>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</si>
  <si>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</si>
  <si>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</si>
  <si>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</si>
  <si>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</si>
  <si>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</si>
  <si>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</si>
  <si>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</si>
  <si>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</si>
  <si>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</si>
  <si>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</si>
  <si>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</si>
  <si>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</si>
  <si>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</si>
  <si>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</si>
  <si>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</si>
  <si>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</si>
  <si>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</si>
  <si>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</si>
  <si>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</si>
  <si>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</si>
  <si>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</si>
  <si>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</si>
  <si>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</si>
  <si>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</si>
  <si>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</si>
  <si>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</si>
  <si>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</si>
  <si>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</si>
  <si>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</si>
  <si>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</si>
  <si>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</si>
  <si>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</si>
  <si>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</si>
  <si>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</si>
  <si>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</si>
  <si>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</si>
  <si>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</si>
  <si>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</si>
  <si>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</si>
  <si>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</si>
  <si>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</si>
  <si>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</si>
  <si>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</si>
  <si>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</si>
  <si>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</si>
  <si>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</si>
  <si>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</si>
  <si>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</si>
  <si>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</si>
  <si>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</si>
  <si>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</si>
  <si>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</si>
  <si>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</si>
  <si>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</si>
  <si>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</si>
  <si>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</si>
  <si>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</si>
  <si>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</si>
  <si>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</si>
  <si>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</si>
  <si>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</si>
  <si>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</si>
  <si>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</si>
  <si>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</si>
  <si>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</si>
  <si>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</si>
  <si>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</si>
  <si>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</si>
  <si>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</si>
  <si>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</si>
  <si>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</si>
  <si>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</si>
  <si>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</si>
  <si>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</si>
  <si>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</si>
  <si>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</si>
  <si>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</si>
  <si>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</si>
  <si>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</si>
  <si>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</si>
  <si>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</si>
  <si>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</si>
  <si>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</si>
  <si>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</si>
  <si>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</si>
  <si>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</si>
  <si>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</si>
  <si>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</si>
  <si>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</si>
  <si>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</si>
  <si>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</si>
  <si>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</si>
  <si>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</si>
  <si>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</si>
  <si>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</si>
  <si>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</si>
  <si>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</si>
  <si>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</si>
  <si>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</si>
  <si>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</si>
  <si>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</si>
  <si>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</si>
  <si>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</si>
  <si>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</si>
  <si>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</si>
  <si>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</si>
  <si>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</si>
  <si>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</si>
  <si>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</si>
  <si>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</si>
  <si>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</si>
  <si>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</si>
  <si>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</si>
  <si>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</si>
  <si>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</si>
  <si>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</si>
  <si>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</si>
  <si>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</si>
  <si>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</si>
  <si>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</si>
  <si>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</si>
  <si>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</si>
  <si>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</si>
  <si>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</si>
  <si>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</si>
  <si>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</si>
  <si>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</si>
  <si>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</si>
  <si>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</si>
  <si>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</si>
  <si>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</si>
  <si>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</si>
  <si>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</si>
  <si>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</si>
  <si>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</si>
  <si>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</si>
  <si>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</si>
  <si>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</si>
  <si>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</si>
  <si>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</si>
  <si>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</si>
  <si>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</si>
  <si>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</si>
  <si>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</si>
  <si>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</si>
  <si>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</si>
  <si>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</si>
  <si>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</si>
  <si>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</si>
  <si>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</si>
  <si>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</si>
  <si>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</si>
  <si>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</si>
  <si>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</si>
  <si>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</si>
  <si>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</si>
  <si>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</si>
  <si>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</si>
  <si>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</si>
  <si>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</si>
  <si>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</si>
  <si>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</si>
  <si>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</si>
  <si>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</si>
  <si>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</si>
  <si>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</si>
  <si>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</si>
  <si>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</si>
  <si>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</si>
  <si>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</si>
  <si>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</si>
  <si>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</si>
  <si>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</si>
  <si>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</si>
  <si>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</si>
  <si>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</si>
  <si>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</si>
  <si>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</si>
  <si>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</si>
  <si>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</si>
  <si>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</si>
  <si>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</si>
  <si>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</si>
  <si>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</si>
  <si>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</si>
  <si>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</si>
  <si>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</si>
  <si>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</si>
  <si>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</si>
  <si>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</si>
  <si>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</si>
  <si>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</si>
  <si>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</si>
  <si>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</si>
  <si>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</si>
  <si>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</si>
  <si>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</si>
  <si>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</si>
  <si>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</si>
  <si>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</si>
  <si>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</si>
  <si>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</si>
  <si>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</si>
  <si>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</si>
  <si>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</si>
  <si>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</si>
  <si>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</si>
  <si>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</si>
  <si>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</si>
  <si>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</si>
  <si>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</si>
  <si>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</si>
  <si>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</si>
  <si>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</si>
  <si>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</si>
  <si>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</si>
  <si>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</si>
  <si>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</si>
  <si>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</si>
  <si>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</si>
  <si>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</si>
  <si>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</si>
  <si>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</si>
  <si>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</si>
  <si>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</si>
  <si>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</si>
  <si>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</si>
  <si>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</si>
  <si>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</si>
  <si>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</si>
  <si>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</si>
  <si>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</si>
  <si>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</si>
  <si>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</si>
  <si>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</si>
  <si>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</si>
  <si>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</si>
  <si>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</si>
  <si>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</si>
  <si>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</si>
  <si>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</si>
  <si>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</si>
  <si>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</si>
  <si>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</si>
  <si>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</si>
  <si>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</si>
  <si>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</si>
  <si>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</si>
  <si>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</si>
  <si>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</si>
  <si>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</si>
  <si>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</si>
  <si>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</si>
  <si>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</si>
  <si>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</si>
  <si>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</si>
  <si>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</si>
  <si>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</si>
  <si>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</si>
  <si>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</si>
  <si>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</si>
  <si>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</si>
  <si>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</si>
  <si>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</si>
  <si>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</si>
  <si>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</si>
  <si>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</si>
  <si>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</si>
  <si>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</si>
  <si>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</si>
  <si>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</si>
  <si>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</si>
  <si>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</si>
  <si>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</si>
  <si>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</si>
  <si>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</si>
  <si>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</si>
  <si>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</si>
  <si>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</si>
  <si>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</si>
  <si>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</si>
  <si>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</si>
  <si>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</si>
  <si>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</si>
  <si>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</si>
  <si>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</si>
  <si>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</si>
  <si>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</si>
  <si>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</si>
  <si>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</si>
  <si>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</si>
  <si>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</si>
  <si>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</si>
  <si>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</si>
  <si>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</si>
  <si>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</si>
  <si>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</si>
  <si>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</si>
  <si>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</si>
  <si>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</si>
  <si>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</si>
  <si>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</si>
  <si>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</si>
  <si>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</si>
  <si>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</si>
  <si>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</si>
  <si>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</si>
  <si>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</si>
  <si>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</si>
  <si>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</si>
  <si>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</si>
  <si>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</si>
  <si>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</si>
  <si>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</si>
  <si>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</si>
  <si>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</si>
  <si>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</si>
  <si>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</si>
  <si>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</si>
  <si>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</si>
  <si>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</si>
  <si>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</si>
  <si>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</si>
  <si>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</si>
  <si>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</si>
  <si>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</si>
  <si>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</si>
  <si>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</si>
  <si>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</si>
  <si>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</si>
  <si>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</si>
  <si>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</si>
  <si>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</si>
  <si>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</si>
  <si>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</si>
  <si>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</si>
  <si>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</si>
  <si>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</si>
  <si>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</si>
  <si>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</si>
  <si>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</si>
  <si>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</si>
  <si>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</si>
  <si>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</si>
  <si>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</si>
  <si>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</si>
  <si>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</si>
  <si>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</si>
  <si>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</si>
  <si>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</si>
  <si>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</si>
  <si>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</si>
  <si>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</si>
  <si>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</si>
  <si>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</si>
  <si>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</si>
  <si>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</si>
  <si>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</si>
  <si>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</si>
  <si>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</si>
  <si>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</si>
  <si>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</si>
  <si>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</si>
  <si>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</si>
  <si>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</si>
  <si>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</si>
  <si>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</si>
  <si>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</si>
  <si>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</si>
  <si>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</si>
  <si>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</si>
  <si>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</si>
  <si>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</si>
  <si>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</si>
  <si>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</si>
  <si>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</si>
  <si>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</si>
  <si>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</si>
  <si>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</si>
  <si>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</si>
  <si>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</si>
  <si>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</si>
  <si>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</si>
  <si>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</si>
  <si>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</si>
  <si>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</si>
  <si>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</si>
  <si>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</si>
  <si>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</si>
  <si>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</si>
  <si>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</si>
  <si>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</si>
  <si>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</si>
  <si>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</si>
  <si>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</si>
  <si>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</si>
  <si>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</si>
  <si>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</si>
  <si>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</si>
  <si>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</si>
  <si>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</si>
  <si>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</si>
  <si>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</si>
  <si>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</si>
  <si>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</si>
  <si>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</si>
  <si>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</si>
  <si>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</si>
  <si>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</si>
  <si>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</si>
  <si>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</si>
  <si>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</si>
  <si>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</si>
  <si>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</si>
  <si>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</si>
  <si>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</si>
  <si>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</si>
  <si>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</si>
  <si>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</si>
  <si>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</si>
  <si>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</si>
  <si>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</si>
  <si>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</si>
  <si>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</si>
  <si>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</si>
  <si>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</si>
  <si>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</si>
  <si>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</si>
  <si>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</si>
  <si>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</si>
  <si>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</si>
  <si>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</si>
  <si>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</si>
  <si>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</si>
  <si>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</si>
  <si>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</si>
  <si>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</si>
  <si>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</si>
  <si>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</si>
  <si>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</si>
  <si>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</si>
  <si>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</si>
  <si>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</si>
  <si>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</si>
  <si>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</si>
  <si>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</si>
  <si>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</si>
  <si>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</si>
  <si>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</si>
  <si>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</si>
  <si>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</si>
  <si>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</si>
  <si>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</si>
  <si>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</si>
  <si>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</si>
  <si>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</si>
  <si>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</si>
  <si>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</si>
  <si>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</si>
  <si>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</si>
  <si>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</si>
  <si>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</si>
  <si>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</si>
  <si>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</si>
  <si>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</si>
  <si>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</si>
  <si>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</si>
  <si>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</si>
  <si>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</si>
  <si>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</si>
  <si>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</si>
  <si>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</si>
  <si>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</si>
  <si>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</si>
  <si>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</si>
  <si>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</si>
  <si>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</si>
  <si>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</si>
  <si>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</si>
  <si>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</si>
  <si>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</si>
  <si>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</si>
  <si>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</si>
  <si>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</si>
  <si>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</si>
  <si>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</si>
  <si>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</si>
  <si>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</si>
  <si>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</si>
  <si>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</si>
  <si>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</si>
  <si>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</si>
  <si>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</si>
  <si>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</si>
  <si>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</si>
  <si>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</si>
  <si>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</si>
  <si>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</si>
  <si>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</si>
  <si>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</si>
  <si>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</si>
  <si>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</si>
  <si>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</si>
  <si>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</si>
  <si>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</si>
  <si>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</si>
  <si>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</si>
  <si>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</si>
  <si>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</si>
  <si>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</si>
  <si>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</si>
  <si>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</si>
  <si>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</si>
  <si>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</si>
  <si>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</si>
  <si>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</si>
  <si>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</si>
  <si>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</si>
  <si>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</si>
  <si>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</si>
  <si>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</si>
  <si>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</si>
  <si>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</si>
  <si>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</si>
  <si>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</si>
  <si>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</si>
  <si>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</si>
  <si>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</si>
  <si>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</si>
  <si>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</si>
  <si>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</si>
  <si>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</si>
  <si>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</si>
  <si>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</si>
  <si>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</si>
  <si>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</si>
  <si>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</si>
  <si>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</si>
  <si>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</si>
  <si>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</si>
  <si>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</si>
  <si>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</si>
  <si>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</si>
  <si>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</si>
  <si>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</si>
  <si>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</si>
  <si>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</si>
  <si>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</si>
  <si>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</si>
  <si>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</si>
  <si>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</si>
  <si>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</si>
  <si>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</si>
  <si>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</si>
  <si>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</si>
  <si>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</si>
  <si>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</si>
  <si>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</si>
  <si>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</si>
  <si>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</si>
  <si>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</si>
  <si>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</si>
  <si>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</si>
  <si>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</si>
  <si>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</si>
  <si>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</si>
  <si>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</si>
  <si>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</si>
  <si>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</si>
  <si>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</si>
  <si>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</si>
  <si>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</si>
  <si>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</si>
  <si>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</si>
  <si>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</si>
  <si>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</si>
  <si>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</si>
  <si>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</si>
  <si>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</si>
  <si>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</si>
  <si>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</si>
  <si>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</si>
  <si>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</si>
  <si>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</si>
  <si>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</si>
  <si>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</si>
  <si>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</si>
  <si>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</si>
  <si>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</si>
  <si>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</si>
  <si>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</si>
  <si>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</si>
  <si>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</si>
  <si>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</si>
  <si>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</si>
  <si>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</si>
  <si>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</si>
  <si>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</si>
  <si>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</si>
  <si>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</si>
  <si>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</si>
  <si>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</si>
  <si>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</si>
  <si>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</si>
  <si>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</si>
  <si>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</si>
  <si>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</si>
  <si>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</si>
  <si>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</si>
  <si>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</si>
  <si>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</si>
  <si>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</si>
  <si>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</si>
  <si>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</si>
  <si>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</si>
  <si>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</si>
  <si>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</si>
  <si>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</si>
  <si>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</si>
  <si>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</si>
  <si>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</si>
  <si>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</si>
  <si>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</si>
  <si>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</si>
  <si>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</si>
  <si>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</si>
  <si>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</si>
  <si>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</si>
  <si>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</si>
  <si>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</si>
  <si>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</si>
  <si>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</si>
  <si>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</si>
  <si>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</si>
  <si>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</si>
  <si>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</si>
  <si>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</si>
  <si>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</si>
  <si>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</si>
  <si>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</si>
  <si>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</si>
  <si>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</si>
  <si>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</si>
  <si>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</si>
  <si>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</si>
  <si>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</si>
  <si>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</si>
  <si>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</si>
  <si>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</si>
  <si>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</si>
  <si>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</si>
  <si>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</si>
  <si>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</si>
  <si>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</si>
  <si>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</si>
  <si>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</si>
  <si>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</si>
  <si>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</si>
  <si>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</si>
  <si>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</si>
  <si>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</si>
  <si>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</si>
  <si>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</si>
  <si>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</si>
  <si>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</si>
  <si>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</si>
  <si>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</si>
  <si>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</si>
  <si>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</si>
  <si>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</si>
  <si>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</si>
  <si>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</si>
  <si>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</si>
  <si>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</si>
  <si>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</si>
  <si>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</si>
  <si>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</si>
  <si>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</si>
  <si>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</si>
  <si>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</si>
  <si>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</si>
  <si>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</si>
  <si>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</si>
  <si>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</si>
  <si>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</si>
  <si>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</si>
  <si>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</si>
  <si>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</si>
  <si>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</si>
  <si>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</si>
  <si>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</si>
  <si>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</si>
  <si>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</si>
  <si>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</si>
  <si>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</si>
  <si>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</si>
  <si>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</si>
  <si>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</si>
  <si>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</si>
  <si>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</si>
  <si>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</si>
  <si>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</si>
  <si>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</si>
  <si>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</si>
  <si>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</si>
  <si>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</si>
  <si>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</si>
  <si>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</si>
  <si>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</si>
  <si>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</si>
  <si>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</si>
  <si>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</si>
  <si>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</si>
  <si>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</si>
  <si>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</si>
  <si>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</si>
  <si>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</si>
  <si>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</si>
  <si>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</si>
  <si>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</si>
  <si>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</si>
  <si>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</si>
  <si>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</si>
  <si>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</si>
  <si>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</si>
  <si>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</si>
  <si>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</si>
  <si>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</si>
  <si>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</si>
  <si>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</si>
  <si>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</si>
  <si>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</si>
  <si>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</si>
  <si>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</si>
  <si>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</si>
  <si>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</si>
  <si>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</si>
  <si>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</si>
  <si>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</si>
  <si>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</si>
  <si>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</si>
  <si>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</si>
  <si>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</si>
  <si>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</si>
  <si>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</si>
  <si>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</si>
  <si>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</si>
  <si>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</si>
  <si>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</si>
  <si>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</si>
  <si>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</si>
  <si>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</si>
  <si>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</si>
  <si>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</si>
  <si>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</si>
  <si>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</si>
  <si>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</si>
  <si>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</si>
  <si>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</si>
  <si>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</si>
  <si>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</si>
  <si>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</si>
  <si>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</si>
  <si>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</si>
  <si>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</si>
  <si>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</si>
  <si>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</si>
  <si>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</si>
  <si>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</si>
  <si>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</si>
  <si>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</si>
  <si>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</si>
  <si>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</si>
  <si>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</si>
  <si>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</si>
  <si>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</si>
  <si>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</si>
  <si>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</si>
  <si>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</si>
  <si>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</si>
  <si>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</si>
  <si>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</si>
  <si>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</si>
  <si>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</si>
  <si>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</si>
  <si>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</si>
  <si>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</si>
  <si>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</si>
  <si>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</si>
  <si>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</si>
  <si>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</si>
  <si>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</si>
  <si>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</si>
  <si>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</si>
  <si>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</si>
  <si>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</si>
  <si>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</si>
  <si>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</si>
  <si>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</si>
  <si>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</si>
  <si>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</si>
  <si>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</si>
  <si>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</si>
  <si>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</si>
  <si>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</si>
  <si>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</si>
  <si>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</si>
  <si>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</si>
  <si>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</si>
  <si>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</si>
  <si>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</si>
  <si>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</si>
  <si>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</si>
  <si>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</si>
  <si>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</si>
  <si>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</si>
  <si>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</si>
  <si>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</si>
  <si>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</si>
  <si>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</si>
  <si>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</si>
  <si>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</si>
  <si>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</si>
  <si>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</si>
  <si>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</si>
  <si>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</si>
  <si>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</si>
  <si>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</si>
  <si>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</si>
  <si>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</si>
  <si>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</si>
  <si>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</si>
  <si>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</si>
  <si>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</si>
  <si>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</si>
  <si>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</si>
  <si>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</si>
  <si>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</si>
  <si>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</si>
  <si>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</si>
  <si>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</si>
  <si>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</si>
  <si>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</si>
  <si>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</si>
  <si>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</si>
  <si>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</si>
  <si>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</si>
  <si>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</si>
  <si>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</si>
  <si>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</si>
  <si>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</si>
  <si>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</si>
  <si>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</si>
  <si>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</si>
  <si>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</si>
  <si>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</si>
  <si>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</si>
  <si>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</si>
  <si>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</si>
  <si>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</si>
  <si>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</si>
  <si>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</si>
  <si>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</si>
  <si>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</si>
  <si>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</si>
  <si>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</si>
  <si>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</si>
  <si>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</si>
  <si>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</si>
  <si>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</si>
  <si>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</si>
  <si>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</si>
  <si>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</si>
  <si>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</si>
  <si>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</si>
  <si>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</si>
  <si>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</si>
  <si>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</si>
  <si>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</si>
  <si>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</si>
  <si>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</si>
  <si>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</si>
  <si>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</si>
  <si>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</si>
  <si>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</si>
  <si>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</si>
  <si>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</si>
  <si>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</si>
  <si>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</si>
  <si>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</si>
  <si>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</si>
  <si>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</si>
  <si>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</si>
  <si>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</si>
  <si>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</si>
  <si>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</si>
  <si>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</si>
  <si>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</si>
  <si>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</si>
  <si>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</si>
  <si>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</si>
  <si>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</si>
  <si>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</si>
  <si>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</si>
  <si>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</si>
  <si>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</si>
  <si>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</si>
  <si>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</si>
  <si>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</si>
  <si>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</si>
  <si>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</si>
  <si>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</si>
  <si>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</si>
  <si>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</si>
  <si>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</si>
  <si>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</si>
  <si>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</si>
  <si>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</si>
  <si>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</si>
  <si>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</si>
  <si>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</si>
  <si>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</si>
  <si>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</si>
  <si>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</si>
  <si>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</si>
  <si>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</si>
  <si>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</si>
  <si>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</si>
  <si>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</si>
  <si>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</si>
  <si>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</si>
  <si>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</si>
  <si>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</si>
  <si>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</si>
  <si>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</si>
  <si>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</si>
  <si>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</si>
  <si>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</si>
  <si>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</si>
  <si>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</si>
  <si>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</si>
  <si>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</si>
  <si>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</si>
  <si>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</si>
  <si>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</si>
  <si>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</si>
  <si>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</si>
  <si>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</si>
  <si>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</si>
  <si>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</si>
  <si>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</si>
  <si>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</si>
  <si>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</si>
  <si>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</si>
  <si>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</si>
  <si>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</si>
  <si>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</si>
  <si>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</si>
  <si>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</si>
  <si>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</si>
  <si>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</si>
  <si>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</si>
  <si>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</si>
  <si>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</si>
  <si>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</si>
  <si>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</si>
  <si>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</si>
  <si>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</si>
  <si>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</si>
  <si>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</si>
  <si>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</si>
  <si>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</si>
  <si>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</si>
  <si>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</si>
  <si>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</si>
  <si>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</si>
  <si>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</si>
  <si>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</si>
  <si>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</si>
  <si>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</si>
  <si>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</si>
  <si>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</si>
  <si>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</si>
  <si>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</si>
  <si>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</si>
  <si>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</si>
  <si>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</si>
  <si>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</si>
  <si>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</si>
  <si>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</si>
  <si>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</si>
  <si>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</si>
  <si>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</si>
  <si>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</si>
  <si>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</si>
  <si>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</si>
  <si>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</si>
  <si>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</si>
  <si>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</si>
  <si>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</si>
  <si>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</si>
  <si>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</si>
  <si>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</si>
  <si>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</si>
  <si>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</si>
  <si>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</si>
  <si>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</si>
  <si>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</si>
  <si>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</si>
  <si>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</si>
  <si>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</si>
  <si>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</si>
  <si>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</si>
  <si>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</si>
  <si>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</si>
  <si>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</si>
  <si>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</si>
  <si>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</si>
  <si>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</si>
  <si>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</si>
  <si>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</si>
  <si>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</si>
  <si>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</si>
  <si>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</si>
  <si>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</si>
  <si>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</si>
  <si>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</si>
  <si>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</si>
  <si>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</si>
  <si>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</si>
  <si>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</si>
  <si>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</si>
  <si>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</si>
  <si>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</si>
  <si>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</si>
  <si>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</si>
  <si>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</si>
  <si>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</si>
  <si>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</si>
  <si>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</si>
  <si>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</si>
  <si>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</si>
  <si>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</si>
  <si>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</si>
  <si>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</si>
  <si>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</si>
  <si>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</si>
  <si>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</si>
  <si>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</si>
  <si>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</si>
  <si>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</si>
  <si>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</si>
  <si>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</si>
  <si>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</si>
  <si>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</si>
  <si>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</si>
  <si>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</si>
  <si>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</si>
  <si>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</si>
  <si>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</si>
  <si>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</si>
  <si>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</si>
  <si>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</si>
  <si>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</si>
  <si>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</si>
  <si>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</si>
  <si>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</si>
  <si>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</si>
  <si>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</si>
  <si>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</si>
  <si>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</si>
  <si>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</si>
  <si>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</si>
  <si>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</si>
  <si>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</si>
  <si>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</si>
  <si>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</si>
  <si>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</si>
  <si>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</si>
  <si>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</si>
  <si>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</si>
  <si>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</si>
  <si>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</si>
  <si>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</si>
  <si>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</si>
  <si>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</si>
  <si>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</si>
  <si>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</si>
  <si>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</si>
  <si>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</si>
  <si>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</si>
  <si>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</si>
  <si>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</si>
  <si>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</si>
  <si>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</si>
  <si>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</si>
  <si>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</si>
  <si>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</si>
  <si>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</si>
  <si>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</si>
  <si>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</si>
  <si>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</si>
  <si>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</si>
  <si>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</si>
  <si>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</si>
  <si>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</si>
  <si>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</si>
  <si>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</si>
  <si>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</si>
  <si>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</si>
  <si>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</si>
  <si>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</si>
  <si>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</si>
  <si>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</si>
  <si>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</si>
  <si>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</si>
  <si>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</si>
  <si>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</si>
  <si>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</si>
  <si>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</si>
  <si>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</si>
  <si>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</si>
  <si>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</si>
  <si>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</si>
  <si>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</si>
  <si>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</si>
  <si>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</si>
  <si>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</si>
  <si>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</si>
  <si>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</si>
  <si>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</si>
  <si>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</si>
  <si>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</si>
  <si>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</si>
  <si>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</si>
  <si>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</si>
  <si>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</si>
  <si>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</si>
  <si>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</si>
  <si>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</si>
  <si>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</si>
  <si>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</si>
  <si>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</si>
  <si>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</si>
  <si>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</si>
  <si>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</si>
  <si>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</si>
  <si>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</si>
  <si>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</si>
  <si>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</si>
  <si>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</si>
  <si>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</si>
  <si>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</si>
  <si>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</si>
  <si>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</si>
  <si>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</si>
  <si>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</si>
  <si>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</si>
  <si>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</si>
  <si>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</si>
  <si>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</si>
  <si>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</si>
  <si>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</si>
  <si>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</si>
  <si>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</si>
  <si>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</si>
  <si>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</si>
  <si>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</si>
  <si>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</si>
  <si>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</si>
  <si>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</si>
  <si>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</si>
  <si>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</si>
  <si>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</si>
  <si>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</si>
  <si>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</si>
  <si>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</si>
  <si>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</si>
  <si>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</si>
  <si>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</si>
  <si>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</si>
  <si>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</si>
  <si>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</si>
  <si>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</si>
  <si>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</si>
  <si>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</si>
  <si>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</si>
  <si>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</si>
  <si>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</si>
  <si>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</si>
  <si>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</si>
  <si>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</si>
  <si>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</si>
  <si>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</si>
  <si>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</si>
  <si>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</si>
  <si>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</si>
  <si>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</si>
  <si>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</si>
  <si>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</si>
  <si>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</si>
  <si>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</si>
  <si>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</si>
  <si>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</si>
  <si>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</si>
  <si>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</si>
  <si>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</si>
  <si>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</si>
  <si>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</si>
  <si>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</si>
  <si>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</si>
  <si>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</si>
  <si>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</si>
  <si>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</si>
  <si>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</si>
  <si>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</si>
  <si>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</si>
  <si>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</si>
  <si>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</si>
  <si>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</si>
  <si>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</si>
  <si>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</si>
  <si>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</si>
  <si>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</si>
  <si>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</si>
  <si>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</si>
  <si>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</si>
  <si>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</si>
  <si>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</si>
  <si>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</si>
  <si>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</si>
  <si>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</si>
  <si>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</si>
  <si>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</si>
  <si>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</si>
  <si>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</si>
  <si>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</si>
  <si>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</si>
  <si>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</si>
  <si>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</si>
  <si>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</si>
  <si>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</si>
  <si>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</si>
  <si>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</si>
  <si>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</si>
  <si>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</si>
  <si>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</si>
  <si>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</si>
  <si>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</si>
  <si>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</si>
  <si>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</si>
  <si>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</si>
  <si>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</si>
  <si>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</si>
  <si>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</si>
  <si>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</si>
  <si>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</si>
  <si>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</si>
  <si>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</si>
  <si>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</si>
  <si>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</si>
  <si>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</si>
  <si>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</si>
  <si>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</si>
  <si>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</si>
  <si>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</si>
  <si>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</si>
  <si>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</si>
  <si>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</si>
  <si>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</si>
  <si>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</si>
  <si>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</si>
  <si>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</si>
  <si>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</si>
  <si>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</si>
  <si>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</si>
  <si>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</si>
  <si>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</si>
  <si>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</si>
  <si>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</si>
  <si>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</si>
  <si>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</si>
  <si>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</si>
  <si>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</si>
  <si>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</si>
  <si>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</si>
  <si>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</si>
  <si>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</si>
  <si>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</si>
  <si>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</si>
  <si>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</si>
  <si>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</si>
  <si>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</si>
  <si>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</si>
  <si>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</si>
  <si>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</si>
  <si>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</si>
  <si>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</si>
  <si>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</si>
  <si>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</si>
  <si>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</si>
  <si>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</si>
  <si>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</si>
  <si>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</si>
  <si>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</si>
  <si>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</si>
  <si>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</si>
  <si>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</si>
  <si>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</si>
  <si>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</si>
  <si>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</si>
  <si>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</si>
  <si>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</si>
  <si>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</si>
  <si>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</si>
  <si>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</si>
  <si>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</si>
  <si>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</si>
  <si>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</si>
  <si>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</si>
  <si>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</si>
  <si>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</si>
  <si>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</si>
  <si>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</si>
  <si>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</si>
  <si>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</si>
  <si>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</si>
  <si>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</si>
  <si>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</si>
  <si>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</si>
  <si>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</si>
  <si>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</si>
  <si>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</si>
  <si>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</si>
  <si>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</si>
  <si>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</si>
  <si>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</si>
  <si>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</si>
  <si>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</si>
  <si>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</si>
  <si>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</si>
  <si>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</si>
  <si>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</si>
  <si>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</si>
  <si>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</si>
  <si>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</si>
  <si>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</si>
  <si>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</si>
  <si>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</si>
  <si>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</si>
  <si>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</si>
  <si>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</si>
  <si>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</si>
  <si>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</si>
  <si>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</si>
  <si>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</si>
  <si>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</si>
  <si>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</si>
  <si>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</si>
  <si>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</si>
  <si>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</si>
  <si>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</si>
  <si>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</si>
  <si>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</si>
  <si>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</si>
  <si>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</si>
  <si>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</si>
  <si>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</si>
  <si>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</si>
  <si>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</si>
  <si>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</si>
  <si>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</si>
  <si>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</si>
  <si>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</si>
  <si>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</si>
  <si>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</si>
  <si>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</si>
  <si>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</si>
  <si>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</si>
  <si>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</si>
  <si>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</si>
  <si>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</si>
  <si>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</si>
  <si>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</si>
  <si>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</si>
  <si>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</si>
  <si>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</si>
  <si>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</si>
  <si>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</si>
  <si>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</si>
  <si>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</si>
  <si>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</si>
  <si>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</si>
  <si>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</si>
  <si>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</si>
  <si>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</si>
  <si>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</si>
  <si>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</si>
  <si>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</si>
  <si>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</si>
  <si>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</si>
  <si>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</si>
  <si>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</si>
  <si>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</si>
  <si>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</si>
  <si>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</si>
  <si>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</si>
  <si>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</si>
  <si>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</si>
  <si>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</si>
  <si>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</si>
  <si>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</si>
  <si>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</si>
  <si>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</si>
  <si>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</si>
  <si>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</si>
  <si>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</si>
  <si>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</si>
  <si>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</si>
  <si>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</si>
  <si>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</si>
  <si>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</si>
  <si>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</si>
  <si>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</si>
  <si>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</si>
  <si>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</si>
  <si>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</si>
  <si>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</si>
  <si>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</si>
  <si>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</si>
  <si>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</si>
  <si>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</si>
  <si>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</si>
  <si>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</si>
  <si>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</si>
  <si>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</si>
  <si>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</si>
  <si>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</si>
  <si>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</si>
  <si>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</si>
  <si>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</si>
  <si>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</si>
  <si>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</si>
  <si>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</si>
  <si>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</si>
  <si>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</si>
  <si>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</si>
  <si>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</si>
  <si>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</si>
  <si>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</si>
  <si>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</si>
  <si>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</si>
  <si>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</si>
  <si>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</si>
  <si>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</si>
  <si>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</si>
  <si>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</si>
  <si>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</si>
  <si>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</si>
  <si>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</si>
  <si>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</si>
  <si>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</si>
  <si>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</si>
  <si>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</si>
  <si>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</si>
  <si>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</si>
  <si>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</si>
  <si>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</si>
  <si>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</si>
  <si>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</si>
  <si>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</si>
  <si>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</si>
  <si>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</si>
  <si>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</si>
  <si>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</si>
  <si>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</si>
  <si>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</si>
  <si>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</si>
  <si>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</si>
  <si>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</si>
  <si>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</si>
  <si>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</si>
  <si>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</si>
  <si>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</si>
  <si>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</si>
  <si>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</si>
  <si>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</si>
  <si>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</si>
  <si>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</si>
  <si>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</si>
  <si>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</si>
  <si>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</si>
  <si>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</si>
  <si>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</si>
  <si>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</si>
  <si>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</si>
  <si>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</si>
  <si>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</si>
  <si>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</si>
  <si>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</si>
  <si>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</si>
  <si>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</si>
  <si>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</si>
  <si>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</si>
  <si>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</si>
  <si>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</si>
  <si>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</si>
  <si>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</si>
  <si>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</si>
  <si>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</si>
  <si>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</si>
  <si>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</si>
  <si>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</si>
  <si>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</si>
  <si>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</si>
  <si>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</si>
  <si>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</si>
  <si>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</si>
  <si>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</si>
  <si>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</si>
  <si>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</si>
  <si>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</si>
  <si>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</si>
  <si>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</si>
  <si>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</si>
  <si>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</si>
  <si>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</si>
  <si>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</si>
  <si>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</si>
  <si>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</si>
  <si>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</si>
  <si>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</si>
  <si>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</si>
  <si>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</si>
  <si>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</si>
  <si>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</si>
  <si>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</si>
  <si>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</si>
  <si>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</si>
  <si>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</si>
  <si>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</si>
  <si>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</si>
  <si>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</si>
  <si>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</si>
  <si>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</si>
  <si>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</si>
  <si>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</si>
  <si>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</si>
  <si>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</si>
  <si>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</si>
  <si>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</si>
  <si>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</si>
  <si>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</si>
  <si>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</si>
  <si>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</si>
  <si>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</si>
  <si>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</si>
  <si>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</si>
  <si>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</si>
  <si>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</si>
  <si>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</si>
  <si>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</si>
  <si>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</si>
  <si>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</si>
  <si>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</si>
  <si>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</si>
  <si>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</si>
  <si>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</si>
  <si>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</si>
  <si>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</si>
  <si>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</si>
  <si>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</si>
  <si>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</si>
  <si>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</si>
  <si>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</si>
  <si>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</si>
  <si>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</si>
  <si>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</si>
  <si>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</si>
  <si>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</si>
  <si>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</si>
  <si>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</si>
  <si>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</si>
  <si>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</si>
  <si>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</si>
  <si>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</si>
  <si>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</si>
  <si>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</si>
  <si>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</si>
  <si>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</si>
  <si>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</si>
  <si>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</si>
  <si>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</si>
  <si>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</si>
  <si>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</si>
  <si>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</si>
  <si>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</si>
  <si>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</si>
  <si>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</si>
  <si>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</si>
  <si>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</si>
  <si>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</si>
  <si>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</si>
  <si>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</si>
  <si>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</si>
  <si>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</si>
  <si>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</si>
  <si>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</si>
  <si>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</si>
  <si>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</si>
  <si>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</si>
  <si>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</si>
  <si>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</si>
  <si>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</si>
  <si>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</si>
  <si>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</si>
  <si>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</si>
  <si>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</si>
  <si>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</si>
  <si>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</si>
  <si>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</si>
  <si>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</si>
  <si>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</si>
  <si>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</si>
  <si>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</si>
  <si>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</si>
  <si>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</si>
  <si>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</si>
  <si>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</si>
  <si>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</si>
  <si>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</si>
  <si>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</si>
  <si>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</si>
  <si>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</si>
  <si>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</si>
  <si>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</si>
  <si>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</si>
  <si>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</si>
  <si>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</si>
  <si>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</si>
  <si>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</si>
  <si>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</si>
  <si>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</si>
  <si>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</si>
  <si>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</si>
  <si>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</si>
  <si>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</si>
  <si>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</si>
  <si>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</si>
  <si>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</si>
  <si>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</si>
  <si>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</si>
  <si>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</si>
  <si>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</si>
  <si>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</si>
  <si>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</si>
  <si>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</si>
  <si>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</si>
  <si>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</si>
  <si>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</si>
  <si>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</si>
  <si>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</si>
  <si>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</si>
  <si>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</si>
  <si>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</si>
  <si>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</si>
  <si>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</si>
  <si>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</si>
  <si>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</si>
  <si>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</si>
  <si>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</si>
  <si>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</si>
  <si>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</si>
  <si>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</si>
  <si>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</si>
  <si>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</si>
  <si>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</si>
  <si>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</si>
  <si>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</si>
  <si>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</si>
  <si>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</si>
  <si>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</si>
  <si>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</si>
  <si>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</si>
  <si>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</si>
  <si>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</si>
  <si>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</si>
  <si>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</si>
  <si>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</si>
  <si>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</si>
  <si>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</si>
  <si>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</si>
  <si>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</si>
  <si>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</si>
  <si>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</si>
  <si>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</si>
  <si>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</si>
  <si>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</si>
  <si>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</si>
  <si>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</si>
  <si>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</si>
  <si>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</si>
  <si>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</si>
  <si>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</si>
  <si>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</si>
  <si>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</si>
  <si>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</si>
  <si>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</si>
  <si>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</si>
  <si>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</si>
  <si>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</si>
  <si>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</si>
  <si>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</si>
  <si>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</si>
  <si>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</si>
  <si>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</si>
  <si>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</si>
  <si>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</si>
  <si>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</si>
  <si>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</si>
  <si>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</si>
  <si>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</si>
  <si>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</si>
  <si>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</si>
  <si>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</si>
  <si>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</si>
  <si>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</si>
  <si>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</si>
  <si>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</si>
  <si>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</si>
  <si>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</si>
  <si>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</si>
  <si>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</si>
  <si>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</si>
  <si>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</si>
  <si>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</si>
  <si>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</si>
  <si>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</si>
  <si>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</si>
  <si>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</si>
  <si>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</si>
  <si>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</si>
  <si>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</si>
  <si>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</si>
  <si>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</si>
  <si>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</si>
  <si>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</si>
  <si>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</si>
  <si>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</si>
  <si>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</si>
  <si>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</si>
  <si>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</si>
  <si>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</si>
  <si>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</si>
  <si>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</si>
  <si>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</si>
  <si>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</si>
  <si>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</si>
  <si>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</si>
  <si>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</si>
  <si>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</si>
  <si>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</si>
  <si>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</si>
  <si>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</si>
  <si>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</si>
  <si>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</si>
  <si>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</si>
  <si>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</si>
  <si>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</si>
  <si>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</si>
  <si>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</si>
  <si>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</si>
  <si>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</si>
  <si>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</si>
  <si>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</si>
  <si>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</si>
  <si>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</si>
  <si>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</si>
  <si>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</si>
  <si>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</si>
  <si>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</si>
  <si>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</si>
  <si>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</si>
  <si>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</si>
  <si>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</si>
  <si>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</si>
  <si>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</si>
  <si>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</si>
  <si>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</si>
  <si>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</si>
  <si>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</si>
  <si>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</si>
  <si>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</si>
  <si>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</si>
  <si>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</si>
  <si>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</si>
  <si>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</si>
  <si>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</si>
  <si>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</si>
  <si>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</si>
  <si>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</si>
  <si>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</si>
  <si>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</si>
  <si>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</si>
  <si>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</si>
  <si>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</si>
  <si>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</si>
  <si>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</si>
  <si>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</si>
  <si>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</si>
  <si>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</si>
  <si>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</si>
  <si>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</si>
  <si>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</si>
  <si>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</si>
  <si>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</si>
  <si>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</si>
  <si>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</si>
  <si>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</si>
  <si>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</si>
  <si>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</si>
  <si>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</si>
  <si>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</si>
  <si>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</si>
  <si>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</si>
  <si>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</si>
  <si>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</si>
  <si>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</si>
  <si>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</si>
  <si>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</si>
  <si>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</si>
  <si>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</si>
  <si>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</si>
  <si>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</si>
  <si>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</si>
  <si>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</si>
  <si>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</si>
  <si>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</si>
  <si>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</si>
  <si>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</si>
  <si>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</si>
  <si>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</si>
  <si>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</si>
  <si>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</si>
  <si>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</si>
  <si>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</si>
  <si>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</si>
  <si>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</si>
  <si>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</si>
  <si>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</si>
  <si>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</si>
  <si>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</si>
  <si>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</si>
  <si>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</si>
  <si>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</si>
  <si>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</si>
  <si>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</si>
  <si>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</si>
  <si>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</si>
  <si>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</si>
  <si>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</si>
  <si>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</si>
  <si>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</si>
  <si>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</si>
  <si>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</si>
  <si>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</si>
  <si>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</si>
  <si>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</si>
  <si>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</si>
  <si>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</si>
  <si>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</si>
  <si>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</si>
  <si>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</si>
  <si>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</si>
  <si>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</si>
  <si>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</si>
  <si>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</si>
  <si>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</si>
  <si>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</si>
  <si>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</si>
  <si>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</si>
  <si>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</si>
  <si>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</si>
  <si>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</si>
  <si>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</si>
  <si>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</si>
  <si>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</si>
  <si>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</si>
  <si>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</si>
  <si>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</si>
  <si>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</si>
  <si>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</si>
  <si>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</si>
  <si>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</si>
  <si>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</si>
  <si>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</si>
  <si>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</si>
  <si>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</si>
  <si>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</si>
  <si>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</si>
  <si>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</si>
  <si>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</si>
  <si>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</si>
  <si>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</si>
  <si>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</si>
  <si>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</si>
  <si>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</si>
  <si>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</si>
  <si>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</si>
  <si>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</si>
  <si>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</si>
  <si>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</si>
  <si>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</si>
  <si>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</si>
  <si>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</si>
  <si>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</si>
  <si>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</si>
  <si>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</si>
  <si>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</si>
  <si>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</si>
  <si>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</si>
  <si>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</si>
  <si>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</si>
  <si>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</si>
  <si>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</si>
  <si>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</si>
  <si>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</si>
  <si>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</si>
  <si>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</si>
  <si>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</si>
  <si>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</si>
  <si>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</si>
  <si>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</si>
  <si>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</si>
  <si>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</si>
  <si>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</si>
  <si>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</si>
  <si>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</si>
  <si>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</si>
  <si>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</si>
  <si>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</si>
  <si>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</si>
  <si>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</si>
  <si>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</si>
  <si>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</si>
  <si>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</si>
  <si>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</si>
  <si>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</si>
  <si>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</si>
  <si>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</si>
  <si>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</si>
  <si>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</si>
  <si>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</si>
  <si>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</si>
  <si>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</si>
  <si>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</si>
  <si>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</si>
  <si>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</si>
  <si>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</si>
  <si>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</si>
  <si>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</si>
  <si>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</si>
  <si>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</si>
  <si>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</si>
  <si>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</si>
  <si>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</si>
  <si>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</si>
  <si>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</si>
  <si>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</si>
  <si>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</si>
  <si>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</si>
  <si>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</si>
  <si>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</si>
  <si>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</si>
  <si>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</si>
  <si>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</si>
  <si>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</si>
  <si>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</si>
  <si>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</si>
  <si>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</si>
  <si>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</si>
  <si>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</si>
  <si>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</si>
  <si>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</si>
  <si>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</si>
  <si>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</si>
  <si>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</si>
  <si>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</si>
  <si>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</si>
  <si>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</si>
  <si>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</si>
  <si>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</si>
  <si>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</si>
  <si>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</si>
  <si>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</si>
  <si>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</si>
  <si>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</si>
  <si>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</si>
  <si>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</si>
  <si>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</si>
  <si>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</si>
  <si>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</si>
  <si>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</si>
  <si>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</si>
  <si>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</si>
  <si>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</si>
  <si>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</si>
  <si>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</si>
  <si>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</si>
  <si>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</si>
  <si>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</si>
  <si>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</si>
  <si>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</si>
  <si>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</si>
  <si>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</si>
  <si>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</si>
  <si>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</si>
  <si>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</si>
  <si>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</si>
  <si>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</si>
  <si>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</si>
  <si>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</si>
  <si>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</si>
  <si>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</si>
  <si>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</si>
  <si>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</si>
  <si>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</si>
  <si>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</si>
  <si>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</si>
  <si>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</si>
  <si>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</si>
  <si>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</si>
  <si>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</si>
  <si>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</si>
  <si>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</si>
  <si>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</si>
  <si>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</si>
  <si>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</si>
  <si>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</si>
  <si>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</si>
  <si>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</si>
  <si>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</si>
  <si>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</si>
  <si>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</si>
  <si>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</si>
  <si>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</si>
  <si>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</si>
  <si>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</si>
  <si>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</si>
  <si>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</si>
  <si>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</si>
  <si>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</si>
  <si>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</si>
  <si>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</si>
  <si>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</si>
  <si>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</si>
  <si>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</si>
  <si>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</si>
  <si>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</si>
  <si>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</si>
  <si>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</si>
  <si>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</si>
  <si>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</si>
  <si>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</si>
  <si>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</si>
  <si>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</si>
  <si>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</si>
  <si>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</si>
  <si>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</si>
  <si>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</si>
  <si>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</si>
  <si>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</si>
  <si>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</si>
  <si>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</si>
  <si>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</si>
  <si>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</si>
  <si>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</si>
  <si>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</si>
  <si>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</si>
  <si>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</si>
  <si>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</si>
  <si>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</si>
  <si>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</si>
  <si>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</si>
  <si>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</si>
  <si>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</si>
  <si>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</si>
  <si>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</si>
  <si>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</si>
  <si>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</si>
  <si>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</si>
  <si>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</si>
  <si>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</si>
  <si>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</si>
  <si>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</si>
  <si>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</si>
  <si>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</si>
  <si>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</si>
  <si>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</si>
  <si>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</si>
  <si>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</si>
  <si>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</si>
  <si>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</si>
  <si>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</si>
  <si>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</si>
  <si>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</si>
  <si>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</si>
  <si>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</si>
  <si>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</si>
  <si>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</si>
  <si>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</si>
  <si>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</si>
  <si>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</si>
  <si>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</si>
  <si>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</si>
  <si>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</si>
  <si>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</si>
  <si>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</si>
  <si>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</si>
  <si>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</si>
  <si>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</si>
  <si>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</si>
  <si>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</si>
  <si>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</si>
  <si>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</si>
  <si>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</si>
  <si>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</si>
  <si>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</si>
  <si>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</si>
  <si>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</si>
  <si>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</si>
  <si>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</si>
  <si>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</si>
  <si>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</si>
  <si>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</si>
  <si>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</si>
  <si>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</si>
  <si>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</si>
  <si>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</si>
  <si>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</si>
  <si>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</si>
  <si>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</si>
  <si>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</si>
  <si>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</si>
  <si>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</si>
  <si>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</si>
  <si>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</si>
  <si>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</si>
  <si>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</si>
  <si>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</si>
  <si>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</si>
  <si>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</si>
  <si>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</si>
  <si>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</si>
  <si>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</si>
  <si>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</si>
  <si>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</si>
  <si>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</si>
  <si>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</si>
  <si>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</si>
  <si>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</si>
  <si>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</si>
  <si>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</si>
  <si>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</si>
  <si>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</si>
  <si>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</si>
  <si>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</si>
  <si>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</si>
  <si>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</si>
  <si>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</si>
  <si>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</si>
  <si>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</si>
  <si>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</si>
  <si>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</si>
  <si>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</si>
  <si>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</si>
  <si>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</si>
  <si>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</si>
  <si>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</si>
  <si>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</si>
  <si>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</si>
  <si>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</si>
  <si>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</si>
  <si>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</si>
  <si>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</si>
  <si>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</si>
  <si>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</si>
  <si>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</si>
  <si>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</si>
  <si>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</si>
  <si>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</si>
  <si>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</si>
  <si>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</si>
  <si>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</si>
  <si>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</si>
  <si>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</si>
  <si>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</si>
  <si>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</si>
  <si>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</si>
  <si>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</si>
  <si>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</si>
  <si>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</si>
  <si>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</si>
  <si>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</si>
  <si>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</si>
  <si>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</si>
  <si>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</si>
  <si>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</si>
  <si>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</si>
  <si>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</si>
  <si>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</si>
  <si>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</si>
  <si>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</si>
  <si>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</si>
  <si>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</si>
  <si>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</si>
  <si>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</si>
  <si>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</si>
  <si>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</si>
  <si>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</si>
  <si>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</si>
  <si>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</si>
  <si>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</si>
  <si>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</si>
  <si>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</si>
  <si>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</si>
  <si>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</si>
  <si>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</si>
  <si>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</si>
  <si>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</si>
  <si>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</si>
  <si>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</si>
  <si>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</si>
  <si>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</si>
  <si>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</si>
  <si>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</si>
  <si>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</si>
  <si>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</si>
  <si>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</si>
  <si>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</si>
  <si>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</si>
  <si>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</si>
  <si>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</si>
  <si>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</si>
  <si>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</si>
  <si>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</si>
  <si>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</si>
  <si>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</si>
  <si>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</si>
  <si>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</si>
  <si>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</si>
  <si>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</si>
  <si>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</si>
  <si>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</si>
  <si>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</si>
  <si>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</si>
  <si>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</si>
  <si>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</si>
  <si>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</si>
  <si>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</si>
  <si>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</si>
  <si>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</si>
  <si>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</si>
  <si>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</si>
  <si>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</si>
  <si>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</si>
  <si>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</si>
  <si>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</si>
  <si>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</si>
  <si>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</si>
  <si>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</si>
  <si>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</si>
  <si>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</si>
  <si>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</si>
  <si>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</si>
  <si>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</si>
  <si>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</si>
  <si>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</si>
  <si>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</si>
  <si>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</si>
  <si>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</si>
  <si>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</si>
  <si>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</si>
  <si>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</si>
  <si>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</si>
  <si>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</si>
  <si>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</si>
  <si>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</si>
  <si>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</si>
  <si>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</si>
  <si>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</si>
  <si>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</si>
  <si>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</si>
  <si>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</si>
  <si>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</si>
  <si>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</si>
  <si>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</si>
  <si>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</si>
  <si>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</si>
  <si>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</si>
  <si>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</si>
  <si>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</si>
  <si>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</si>
  <si>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</si>
  <si>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</si>
  <si>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</si>
  <si>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</si>
  <si>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</si>
  <si>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</si>
  <si>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</si>
  <si>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</si>
  <si>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</si>
  <si>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</si>
  <si>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</si>
  <si>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</si>
  <si>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</si>
  <si>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</si>
  <si>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</si>
  <si>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</si>
  <si>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</si>
  <si>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</si>
  <si>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</si>
  <si>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</si>
  <si>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</si>
  <si>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</si>
  <si>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</si>
  <si>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</si>
  <si>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</si>
  <si>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</si>
  <si>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</si>
  <si>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</si>
  <si>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</si>
  <si>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</si>
  <si>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</si>
  <si>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</si>
  <si>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</si>
  <si>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</si>
  <si>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</si>
  <si>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</si>
  <si>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</si>
  <si>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</si>
  <si>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</si>
  <si>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</si>
  <si>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</si>
  <si>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</si>
  <si>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</si>
  <si>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</si>
  <si>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</si>
  <si>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</si>
  <si>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</si>
  <si>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</si>
  <si>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</si>
  <si>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</si>
  <si>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</si>
  <si>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</si>
  <si>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</si>
  <si>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</si>
  <si>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</si>
  <si>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</si>
  <si>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</si>
  <si>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</si>
  <si>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</si>
  <si>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</si>
  <si>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</si>
  <si>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</si>
  <si>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</si>
  <si>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</si>
  <si>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</si>
  <si>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</si>
  <si>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</si>
  <si>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</si>
  <si>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</si>
  <si>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</si>
  <si>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</si>
  <si>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</si>
  <si>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</si>
  <si>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</si>
  <si>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</si>
  <si>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</si>
  <si>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</si>
  <si>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</si>
  <si>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</si>
  <si>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</si>
  <si>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</si>
  <si>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</si>
  <si>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</si>
  <si>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</si>
  <si>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</si>
  <si>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</si>
  <si>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</si>
  <si>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</si>
  <si>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</si>
  <si>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</si>
  <si>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</si>
  <si>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</si>
  <si>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</si>
  <si>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</si>
  <si>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</si>
  <si>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</si>
  <si>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</si>
  <si>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</si>
  <si>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</si>
  <si>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</si>
  <si>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</si>
  <si>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</si>
  <si>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</si>
  <si>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</si>
  <si>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</si>
  <si>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</si>
  <si>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</si>
  <si>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</si>
  <si>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</si>
  <si>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</si>
  <si>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</si>
  <si>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</si>
  <si>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</si>
  <si>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</si>
  <si>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</si>
  <si>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</si>
  <si>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</si>
  <si>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</si>
  <si>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</si>
  <si>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</si>
  <si>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</si>
  <si>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</si>
  <si>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</si>
  <si>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</si>
  <si>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</si>
  <si>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</si>
  <si>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</si>
  <si>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</si>
  <si>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</si>
  <si>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</si>
  <si>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</si>
  <si>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</si>
  <si>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</si>
  <si>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</si>
  <si>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</si>
  <si>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</si>
  <si>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</si>
  <si>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</si>
  <si>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</si>
  <si>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</si>
  <si>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</si>
  <si>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</si>
  <si>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</si>
  <si>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</si>
  <si>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</si>
  <si>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</si>
  <si>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</si>
  <si>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</si>
  <si>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</si>
  <si>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</si>
  <si>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</si>
  <si>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</si>
  <si>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</si>
  <si>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</si>
  <si>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</si>
  <si>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</si>
  <si>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</si>
  <si>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</si>
  <si>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</si>
  <si>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</si>
  <si>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</si>
  <si>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</si>
  <si>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</si>
  <si>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</si>
  <si>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</si>
  <si>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</si>
  <si>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</si>
  <si>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</si>
  <si>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</si>
  <si>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</si>
  <si>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</si>
  <si>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</si>
  <si>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</si>
  <si>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</si>
  <si>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</si>
  <si>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</si>
  <si>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</si>
  <si>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</si>
  <si>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</si>
  <si>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</si>
  <si>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</si>
  <si>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</si>
  <si>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</si>
  <si>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</si>
  <si>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</si>
  <si>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</si>
  <si>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</si>
  <si>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</si>
  <si>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</si>
  <si>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</si>
  <si>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</si>
  <si>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</si>
  <si>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</si>
  <si>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</si>
  <si>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</si>
  <si>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</si>
  <si>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</si>
  <si>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</si>
  <si>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</si>
  <si>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</si>
  <si>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</si>
  <si>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</si>
  <si>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</si>
  <si>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</si>
  <si>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</si>
  <si>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</si>
  <si>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</si>
  <si>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</si>
  <si>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</si>
  <si>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</si>
  <si>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</si>
  <si>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</si>
  <si>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</si>
  <si>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</si>
  <si>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</si>
  <si>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</si>
  <si>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</si>
  <si>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</si>
  <si>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</si>
  <si>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</si>
  <si>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</si>
  <si>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</si>
  <si>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</si>
  <si>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</si>
  <si>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</si>
  <si>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</si>
  <si>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</si>
  <si>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</si>
  <si>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</si>
  <si>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</si>
  <si>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</si>
  <si>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</si>
  <si>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</si>
  <si>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</si>
  <si>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</si>
  <si>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</si>
  <si>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</si>
  <si>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</si>
  <si>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</si>
  <si>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</si>
  <si>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</si>
  <si>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</si>
  <si>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</si>
  <si>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</si>
  <si>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</si>
  <si>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</si>
  <si>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</si>
  <si>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</si>
  <si>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</si>
  <si>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</si>
  <si>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</si>
  <si>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</si>
  <si>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</si>
  <si>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</si>
  <si>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</si>
  <si>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</si>
  <si>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</si>
  <si>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</si>
  <si>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</si>
  <si>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</si>
  <si>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</si>
  <si>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</si>
  <si>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</si>
  <si>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</si>
  <si>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</si>
  <si>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</si>
  <si>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</si>
  <si>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</si>
  <si>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</si>
  <si>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</si>
  <si>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</si>
  <si>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</si>
  <si>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</si>
  <si>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</si>
  <si>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</si>
  <si>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</si>
  <si>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</si>
  <si>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</si>
  <si>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</si>
  <si>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</si>
  <si>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</si>
  <si>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</si>
  <si>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</si>
  <si>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</si>
  <si>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</si>
  <si>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</si>
  <si>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</si>
  <si>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</si>
  <si>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</si>
  <si>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</si>
  <si>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</si>
  <si>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</si>
  <si>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</si>
  <si>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</si>
  <si>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</si>
  <si>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</si>
  <si>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</si>
  <si>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</si>
  <si>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</si>
  <si>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</si>
  <si>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</si>
  <si>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</si>
  <si>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</si>
  <si>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</si>
  <si>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</si>
  <si>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</si>
  <si>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</si>
  <si>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</si>
  <si>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</si>
  <si>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</si>
  <si>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</si>
  <si>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</si>
  <si>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</si>
  <si>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</si>
  <si>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</si>
  <si>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</si>
  <si>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</si>
  <si>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</si>
  <si>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</si>
  <si>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</si>
  <si>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</si>
  <si>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</si>
  <si>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</si>
  <si>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</si>
  <si>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</si>
  <si>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</si>
  <si>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</si>
  <si>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</si>
  <si>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</si>
  <si>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</si>
  <si>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</si>
  <si>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</si>
  <si>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</si>
  <si>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</si>
  <si>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</si>
  <si>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</si>
  <si>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</si>
  <si>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</si>
  <si>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</si>
  <si>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</si>
  <si>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</si>
  <si>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</si>
  <si>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</si>
  <si>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</si>
  <si>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</si>
  <si>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</si>
  <si>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</si>
  <si>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</si>
  <si>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</si>
  <si>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</si>
  <si>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</si>
  <si>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</si>
  <si>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</si>
  <si>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</si>
  <si>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</si>
  <si>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</si>
  <si>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</si>
  <si>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</si>
  <si>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</si>
  <si>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</si>
  <si>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</si>
  <si>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</si>
  <si>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</si>
  <si>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</si>
  <si>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</si>
  <si>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</si>
  <si>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</si>
  <si>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</si>
  <si>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</si>
  <si>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</si>
  <si>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</si>
  <si>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</si>
  <si>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</si>
  <si>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</si>
  <si>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</si>
  <si>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</si>
  <si>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</si>
  <si>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</si>
  <si>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</si>
  <si>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</si>
  <si>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</si>
  <si>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</si>
  <si>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</si>
  <si>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</si>
  <si>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</si>
  <si>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</si>
  <si>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</si>
  <si>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</si>
  <si>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</si>
  <si>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</si>
  <si>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</si>
  <si>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</si>
  <si>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</si>
  <si>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</si>
  <si>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</si>
  <si>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</si>
  <si>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</si>
  <si>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</si>
  <si>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</si>
  <si>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</si>
  <si>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</si>
  <si>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</si>
  <si>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</si>
  <si>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</si>
  <si>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</si>
  <si>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</si>
  <si>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</si>
  <si>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</si>
  <si>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</si>
  <si>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</si>
  <si>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</si>
  <si>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</si>
  <si>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</si>
  <si>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</si>
  <si>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</si>
  <si>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</si>
  <si>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</si>
  <si>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</si>
  <si>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</si>
  <si>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</si>
  <si>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</si>
  <si>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</si>
  <si>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</si>
  <si>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</si>
  <si>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</si>
  <si>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</si>
  <si>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</si>
  <si>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</si>
  <si>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</si>
  <si>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</si>
  <si>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</si>
  <si>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</si>
  <si>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</si>
  <si>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</si>
  <si>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</si>
  <si>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</si>
  <si>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</si>
  <si>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</si>
  <si>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</si>
  <si>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</si>
  <si>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</si>
  <si>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</si>
  <si>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</si>
  <si>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</si>
  <si>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</si>
  <si>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</si>
  <si>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</si>
  <si>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</si>
  <si>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</si>
  <si>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</si>
  <si>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</si>
  <si>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</si>
  <si>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</si>
  <si>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</si>
  <si>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</si>
  <si>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</si>
  <si>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</si>
  <si>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</si>
  <si>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</si>
  <si>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</si>
  <si>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</si>
  <si>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</si>
  <si>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</si>
  <si>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</si>
  <si>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</si>
  <si>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</si>
  <si>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</si>
  <si>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</si>
  <si>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</si>
  <si>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</si>
  <si>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</si>
  <si>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</si>
  <si>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</si>
  <si>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</si>
  <si>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</si>
  <si>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</si>
  <si>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</si>
  <si>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</si>
  <si>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</si>
  <si>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</si>
  <si>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</si>
  <si>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</si>
  <si>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</si>
  <si>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</si>
  <si>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</si>
  <si>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</si>
  <si>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</si>
  <si>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</si>
  <si>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</si>
  <si>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</si>
  <si>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</si>
  <si>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</si>
  <si>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</si>
  <si>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</si>
  <si>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</si>
  <si>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</si>
  <si>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</si>
  <si>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</si>
  <si>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</si>
  <si>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</si>
  <si>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</si>
  <si>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</si>
  <si>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</si>
  <si>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</si>
  <si>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</si>
  <si>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</si>
  <si>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</si>
  <si>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</si>
  <si>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</si>
  <si>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</si>
  <si>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</si>
  <si>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</si>
  <si>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</si>
  <si>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</si>
  <si>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</si>
  <si>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</si>
  <si>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</si>
  <si>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</si>
  <si>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</si>
  <si>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</si>
  <si>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</si>
  <si>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</si>
  <si>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</si>
  <si>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</si>
  <si>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</si>
  <si>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</si>
  <si>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</si>
  <si>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</si>
  <si>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</si>
  <si>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</si>
  <si>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</si>
  <si>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</si>
  <si>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</si>
  <si>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</si>
  <si>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</si>
  <si>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</si>
  <si>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</si>
  <si>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</si>
  <si>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</si>
  <si>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</si>
  <si>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</si>
  <si>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</si>
  <si>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</si>
  <si>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</si>
  <si>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</si>
  <si>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</si>
  <si>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</si>
  <si>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</si>
  <si>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</si>
  <si>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</si>
  <si>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</si>
  <si>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</si>
  <si>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</si>
  <si>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</si>
  <si>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</si>
  <si>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</si>
  <si>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</si>
  <si>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</si>
  <si>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</si>
  <si>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</si>
  <si>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</si>
  <si>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</si>
  <si>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</si>
  <si>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</si>
  <si>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</si>
  <si>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</si>
  <si>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</si>
  <si>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</si>
  <si>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</si>
  <si>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</si>
  <si>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</si>
  <si>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</si>
  <si>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</si>
  <si>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</si>
  <si>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</si>
  <si>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</si>
  <si>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</si>
  <si>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</si>
  <si>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</si>
  <si>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</si>
  <si>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</si>
  <si>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</si>
  <si>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</si>
  <si>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</si>
  <si>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</si>
  <si>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</si>
  <si>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</si>
  <si>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</si>
  <si>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</si>
  <si>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</si>
  <si>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</si>
  <si>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</si>
  <si>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</si>
  <si>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</si>
  <si>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</si>
  <si>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</si>
  <si>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</si>
  <si>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</si>
  <si>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</si>
  <si>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</si>
  <si>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</si>
  <si>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</si>
  <si>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</si>
  <si>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</si>
  <si>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</si>
  <si>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</si>
  <si>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</si>
  <si>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</si>
  <si>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</si>
  <si>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</si>
  <si>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</si>
  <si>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</si>
  <si>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</si>
  <si>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</si>
  <si>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</si>
  <si>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</si>
  <si>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</si>
  <si>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</si>
  <si>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</si>
  <si>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</si>
  <si>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</si>
  <si>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</si>
  <si>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</si>
  <si>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</si>
  <si>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</si>
  <si>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</si>
  <si>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</si>
  <si>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</si>
  <si>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</si>
  <si>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</si>
  <si>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</si>
  <si>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</si>
  <si>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</si>
  <si>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</si>
  <si>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</si>
  <si>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</si>
  <si>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</si>
  <si>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</si>
  <si>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</si>
  <si>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</si>
  <si>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</si>
  <si>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</si>
  <si>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</si>
  <si>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</si>
  <si>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</si>
  <si>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</si>
  <si>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</si>
  <si>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</si>
  <si>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</si>
  <si>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</si>
  <si>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</si>
  <si>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</si>
  <si>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</si>
  <si>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</si>
  <si>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</si>
  <si>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</si>
  <si>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</si>
  <si>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</si>
  <si>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</si>
  <si>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</si>
  <si>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</si>
  <si>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</si>
  <si>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</si>
  <si>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</si>
  <si>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</si>
  <si>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</si>
  <si>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</si>
  <si>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</si>
  <si>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</si>
  <si>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</si>
  <si>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</si>
  <si>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</si>
  <si>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</si>
  <si>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</si>
  <si>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</si>
  <si>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</si>
  <si>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</si>
  <si>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</si>
  <si>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</si>
  <si>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</si>
  <si>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</si>
  <si>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</si>
  <si>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</si>
  <si>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</si>
  <si>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</si>
  <si>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</si>
  <si>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</si>
  <si>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</si>
  <si>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</si>
  <si>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</si>
  <si>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</si>
  <si>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</si>
  <si>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</si>
  <si>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</si>
  <si>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</si>
  <si>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</si>
  <si>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</si>
  <si>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</si>
  <si>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</si>
  <si>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</si>
  <si>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</si>
  <si>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</si>
  <si>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</si>
  <si>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</si>
  <si>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</si>
  <si>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</si>
  <si>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</si>
  <si>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</si>
  <si>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</si>
  <si>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</si>
  <si>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</si>
  <si>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</si>
  <si>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</si>
  <si>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</si>
  <si>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</si>
  <si>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</si>
  <si>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</si>
  <si>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</si>
  <si>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</si>
  <si>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</si>
  <si>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</si>
  <si>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</si>
  <si>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</si>
  <si>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</si>
  <si>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</si>
  <si>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</si>
  <si>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</si>
  <si>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</si>
  <si>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</si>
  <si>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</si>
  <si>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</si>
  <si>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</si>
  <si>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</si>
  <si>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</si>
  <si>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</si>
  <si>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</si>
  <si>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</si>
  <si>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</si>
  <si>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</si>
  <si>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</si>
  <si>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</si>
  <si>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</si>
  <si>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</si>
  <si>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</si>
  <si>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</si>
  <si>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</si>
  <si>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</si>
  <si>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</si>
  <si>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</si>
  <si>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</si>
  <si>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</si>
  <si>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</si>
  <si>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</si>
  <si>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</si>
  <si>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</si>
  <si>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</si>
  <si>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</si>
  <si>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</si>
  <si>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</si>
  <si>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</si>
  <si>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</si>
  <si>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</si>
  <si>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</si>
  <si>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</si>
  <si>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</si>
  <si>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</si>
  <si>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</si>
  <si>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</si>
  <si>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</si>
  <si>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</si>
  <si>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</si>
  <si>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</si>
  <si>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</si>
  <si>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</si>
  <si>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</si>
  <si>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</si>
  <si>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</si>
  <si>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</si>
  <si>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</si>
  <si>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</si>
  <si>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</si>
  <si>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</si>
  <si>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</si>
  <si>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</si>
  <si>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</si>
  <si>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</si>
  <si>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</si>
  <si>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</si>
  <si>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</si>
  <si>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</si>
  <si>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</si>
  <si>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</si>
  <si>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</si>
  <si>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</si>
  <si>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</si>
  <si>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</si>
  <si>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</si>
  <si>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</si>
  <si>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</si>
  <si>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</si>
  <si>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</si>
  <si>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</si>
  <si>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</si>
  <si>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</si>
  <si>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</si>
  <si>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</si>
  <si>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</si>
  <si>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</si>
  <si>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</si>
  <si>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</si>
  <si>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</si>
  <si>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</si>
  <si>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</si>
  <si>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</si>
  <si>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</si>
  <si>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</si>
  <si>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</si>
  <si>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</si>
  <si>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</si>
  <si>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</si>
  <si>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</si>
  <si>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</si>
  <si>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</si>
  <si>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</si>
  <si>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</si>
  <si>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</si>
  <si>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</si>
  <si>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</si>
  <si>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</si>
  <si>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</si>
  <si>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</si>
  <si>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</si>
  <si>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</si>
  <si>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</si>
  <si>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</si>
  <si>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</si>
  <si>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</si>
  <si>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</si>
  <si>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</si>
  <si>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</si>
  <si>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</si>
  <si>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</si>
  <si>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</si>
  <si>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</si>
  <si>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</si>
  <si>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</si>
  <si>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</si>
  <si>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</si>
  <si>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</si>
  <si>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</si>
  <si>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</si>
  <si>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</si>
  <si>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</si>
  <si>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</si>
  <si>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</si>
  <si>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</si>
  <si>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</si>
  <si>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</si>
  <si>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</si>
  <si>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</si>
  <si>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</si>
  <si>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</si>
  <si>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</si>
  <si>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</si>
  <si>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</si>
  <si>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</si>
  <si>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</si>
  <si>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</si>
  <si>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</si>
  <si>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</si>
  <si>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</si>
  <si>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</si>
  <si>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</si>
  <si>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</si>
  <si>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</si>
  <si>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</si>
  <si>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</si>
  <si>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</si>
  <si>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</si>
  <si>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</si>
  <si>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</si>
  <si>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</si>
  <si>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</si>
  <si>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</si>
  <si>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</si>
  <si>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</si>
  <si>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</si>
  <si>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</si>
  <si>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</si>
  <si>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</si>
  <si>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</si>
  <si>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</si>
  <si>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</si>
  <si>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</si>
  <si>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</si>
  <si>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</si>
  <si>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</si>
  <si>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</si>
  <si>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</si>
  <si>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</si>
  <si>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</si>
  <si>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</si>
  <si>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</si>
  <si>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</si>
  <si>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</si>
  <si>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</si>
  <si>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</si>
  <si>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</si>
  <si>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</si>
  <si>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</si>
  <si>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</si>
  <si>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</si>
  <si>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</si>
  <si>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</si>
  <si>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</si>
  <si>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</si>
  <si>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</si>
  <si>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</si>
  <si>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</si>
  <si>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</si>
  <si>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</si>
  <si>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</si>
  <si>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</si>
  <si>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</si>
  <si>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</si>
  <si>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</si>
  <si>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</si>
  <si>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</si>
  <si>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</si>
  <si>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</si>
  <si>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</si>
  <si>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</si>
  <si>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</si>
  <si>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</si>
  <si>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</si>
  <si>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</si>
  <si>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</si>
  <si>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</si>
  <si>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</si>
  <si>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</si>
  <si>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</si>
  <si>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</si>
  <si>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</si>
  <si>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</si>
  <si>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</si>
  <si>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</si>
  <si>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</si>
  <si>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</si>
  <si>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</si>
  <si>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</si>
  <si>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</si>
  <si>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</si>
  <si>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</si>
  <si>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</si>
  <si>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</si>
  <si>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</si>
  <si>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</si>
  <si>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</si>
  <si>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</si>
  <si>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</si>
  <si>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</si>
  <si>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</si>
  <si>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</si>
  <si>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</si>
  <si>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</si>
  <si>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</si>
  <si>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</si>
  <si>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</si>
  <si>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</si>
  <si>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</si>
  <si>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</si>
  <si>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</si>
  <si>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</si>
  <si>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</si>
  <si>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</si>
  <si>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</si>
  <si>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</si>
  <si>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</si>
  <si>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</si>
  <si>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</si>
  <si>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</si>
  <si>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</si>
  <si>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</si>
  <si>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</si>
  <si>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</si>
  <si>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</si>
  <si>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</si>
  <si>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</si>
  <si>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</si>
  <si>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</si>
  <si>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</si>
  <si>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</si>
  <si>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</si>
  <si>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</si>
  <si>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</si>
  <si>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</si>
  <si>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</si>
  <si>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</si>
  <si>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</si>
  <si>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</si>
  <si>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</si>
  <si>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</si>
  <si>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</si>
  <si>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</si>
  <si>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</si>
  <si>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</si>
  <si>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</si>
  <si>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</si>
  <si>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</si>
  <si>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</si>
  <si>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</si>
  <si>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</si>
  <si>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</si>
  <si>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</si>
  <si>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</si>
  <si>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</si>
  <si>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</si>
  <si>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</si>
  <si>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</si>
  <si>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</si>
  <si>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</si>
  <si>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</si>
  <si>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</si>
  <si>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</si>
  <si>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</si>
  <si>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</si>
  <si>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</si>
  <si>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</si>
  <si>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</si>
  <si>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</si>
  <si>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</si>
  <si>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</si>
  <si>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</si>
  <si>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</si>
  <si>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</si>
  <si>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</si>
  <si>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</si>
  <si>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</si>
  <si>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</si>
  <si>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</si>
  <si>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</si>
  <si>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</si>
  <si>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</si>
  <si>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</si>
  <si>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</si>
  <si>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</si>
  <si>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</si>
  <si>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</si>
  <si>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</si>
  <si>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</si>
  <si>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</si>
  <si>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</si>
  <si>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</si>
  <si>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</si>
  <si>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</si>
  <si>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</si>
  <si>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</si>
  <si>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</si>
  <si>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</si>
  <si>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</si>
  <si>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</si>
  <si>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</si>
  <si>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</si>
  <si>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</si>
  <si>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</si>
  <si>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</si>
  <si>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</si>
  <si>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</si>
  <si>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</si>
  <si>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</si>
  <si>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</si>
  <si>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</si>
  <si>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</si>
  <si>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</si>
  <si>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</si>
  <si>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</si>
  <si>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</si>
  <si>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</si>
  <si>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</si>
  <si>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</si>
  <si>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</si>
  <si>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</si>
  <si>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</si>
  <si>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</si>
  <si>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</si>
  <si>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</si>
  <si>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</si>
  <si>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</si>
  <si>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</si>
  <si>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</si>
  <si>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</si>
  <si>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</si>
  <si>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</si>
  <si>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</si>
  <si>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</si>
  <si>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</si>
  <si>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</si>
  <si>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</si>
  <si>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</si>
  <si>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</si>
  <si>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</si>
  <si>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</si>
  <si>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</si>
  <si>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</si>
  <si>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</si>
  <si>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</si>
  <si>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</si>
  <si>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</si>
  <si>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</si>
  <si>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</si>
  <si>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</si>
  <si>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</si>
  <si>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</si>
  <si>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</si>
  <si>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</si>
  <si>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</si>
  <si>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</si>
  <si>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</si>
  <si>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</si>
  <si>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</si>
  <si>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</si>
  <si>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</si>
  <si>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</si>
  <si>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</si>
  <si>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</si>
  <si>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</si>
  <si>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</si>
  <si>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</si>
  <si>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</si>
  <si>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</si>
  <si>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</si>
  <si>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</si>
  <si>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</si>
  <si>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</si>
  <si>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</si>
  <si>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</si>
  <si>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</si>
  <si>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</si>
  <si>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</si>
  <si>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</si>
  <si>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</si>
  <si>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</si>
  <si>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</si>
  <si>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</si>
  <si>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</si>
  <si>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</si>
  <si>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</si>
  <si>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</si>
  <si>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</si>
  <si>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</si>
  <si>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</si>
  <si>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</si>
  <si>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</si>
  <si>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</si>
  <si>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</si>
  <si>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</si>
  <si>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</si>
  <si>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</si>
  <si>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</si>
  <si>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</si>
  <si>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</si>
  <si>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</si>
  <si>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</si>
  <si>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</si>
  <si>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</si>
  <si>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</si>
  <si>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</si>
  <si>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</si>
  <si>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</si>
  <si>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</si>
  <si>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</si>
  <si>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</si>
  <si>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</si>
  <si>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</si>
  <si>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</si>
  <si>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</si>
  <si>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</si>
  <si>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</si>
  <si>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</si>
  <si>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</si>
  <si>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</si>
  <si>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</si>
  <si>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</si>
  <si>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</si>
  <si>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</si>
  <si>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</si>
  <si>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</si>
  <si>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</si>
  <si>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</si>
  <si>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</si>
  <si>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</si>
  <si>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</si>
  <si>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</si>
  <si>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</si>
  <si>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</si>
  <si>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</si>
  <si>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</si>
  <si>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</si>
  <si>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</si>
  <si>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</si>
  <si>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</si>
  <si>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</si>
  <si>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</si>
  <si>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</si>
  <si>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</si>
  <si>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</si>
  <si>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</si>
  <si>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</si>
  <si>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</si>
  <si>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</si>
  <si>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</si>
  <si>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</si>
  <si>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</si>
  <si>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</si>
  <si>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</si>
  <si>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</si>
  <si>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</si>
  <si>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</si>
  <si>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</si>
  <si>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</si>
  <si>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</si>
  <si>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</si>
  <si>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</si>
  <si>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</si>
  <si>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</si>
  <si>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</si>
  <si>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</si>
  <si>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</si>
  <si>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</si>
  <si>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</si>
  <si>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</si>
  <si>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</si>
  <si>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</si>
  <si>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</si>
  <si>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</si>
  <si>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</si>
  <si>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</si>
  <si>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</si>
  <si>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</si>
  <si>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</si>
  <si>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</si>
  <si>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</si>
  <si>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</si>
  <si>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</si>
  <si>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</si>
  <si>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</si>
  <si>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</si>
  <si>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</si>
  <si>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</si>
  <si>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</si>
  <si>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</si>
  <si>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</si>
  <si>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</si>
  <si>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</si>
  <si>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</si>
  <si>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</si>
  <si>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</si>
  <si>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</si>
  <si>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</si>
  <si>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</si>
  <si>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</si>
  <si>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</si>
  <si>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</si>
  <si>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</si>
  <si>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</si>
  <si>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</si>
  <si>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</si>
  <si>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</si>
  <si>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</si>
  <si>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</si>
  <si>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</si>
  <si>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</si>
  <si>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</si>
  <si>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</si>
  <si>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</si>
  <si>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</si>
  <si>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</si>
  <si>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</si>
  <si>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</si>
  <si>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</si>
  <si>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</si>
  <si>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</si>
  <si>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</si>
  <si>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</si>
  <si>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</si>
  <si>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</si>
  <si>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</si>
  <si>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</si>
  <si>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</si>
  <si>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</si>
  <si>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</si>
  <si>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</si>
  <si>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</si>
  <si>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</si>
  <si>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</si>
  <si>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</si>
  <si>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</si>
  <si>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</si>
  <si>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</si>
  <si>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</si>
  <si>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</si>
  <si>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</si>
  <si>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</si>
  <si>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</si>
  <si>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</si>
  <si>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</si>
  <si>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</si>
  <si>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</si>
  <si>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</si>
  <si>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</si>
  <si>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</si>
  <si>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</si>
  <si>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</si>
  <si>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</si>
  <si>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</si>
  <si>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</si>
  <si>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</si>
  <si>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</si>
  <si>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</si>
  <si>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</si>
  <si>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</si>
  <si>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</si>
  <si>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</si>
  <si>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</si>
  <si>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</si>
  <si>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</si>
  <si>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</si>
  <si>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</si>
  <si>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</si>
  <si>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</si>
  <si>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</si>
  <si>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</si>
  <si>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</si>
  <si>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</si>
  <si>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</si>
  <si>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</si>
  <si>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</si>
  <si>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</si>
  <si>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</si>
  <si>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</si>
  <si>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</si>
  <si>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</si>
  <si>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</si>
  <si>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</si>
  <si>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</si>
  <si>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</si>
  <si>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</si>
  <si>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</si>
  <si>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</si>
  <si>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</si>
  <si>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</si>
  <si>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</si>
  <si>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</si>
  <si>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</si>
  <si>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</si>
  <si>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</si>
  <si>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</si>
  <si>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</si>
  <si>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</si>
  <si>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</si>
  <si>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</si>
  <si>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</si>
  <si>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</si>
  <si>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</si>
  <si>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</si>
  <si>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</si>
  <si>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</si>
  <si>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</si>
  <si>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</si>
  <si>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</si>
  <si>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</si>
  <si>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</si>
  <si>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</si>
  <si>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</si>
  <si>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</si>
  <si>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</si>
  <si>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</si>
  <si>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</si>
  <si>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</si>
  <si>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</si>
  <si>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</si>
  <si>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</si>
  <si>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</si>
  <si>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</si>
  <si>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</si>
  <si>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</si>
  <si>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</si>
  <si>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</si>
  <si>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</si>
  <si>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</si>
  <si>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</si>
  <si>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</si>
  <si>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</si>
  <si>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</si>
  <si>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</si>
  <si>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</si>
  <si>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</si>
  <si>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</si>
  <si>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</si>
  <si>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</si>
  <si>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</si>
  <si>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</si>
  <si>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</si>
  <si>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</si>
  <si>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</si>
  <si>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</si>
  <si>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</si>
  <si>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</si>
  <si>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</si>
  <si>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</si>
  <si>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</si>
  <si>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</si>
  <si>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</si>
  <si>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</si>
  <si>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</si>
  <si>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</si>
  <si>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</si>
  <si>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</si>
  <si>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</si>
  <si>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</si>
  <si>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</si>
  <si>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</si>
  <si>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</si>
  <si>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</si>
  <si>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</si>
  <si>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</si>
  <si>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</si>
  <si>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</si>
  <si>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</si>
  <si>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</si>
  <si>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</si>
  <si>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</si>
  <si>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</si>
  <si>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</si>
  <si>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</si>
  <si>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</si>
  <si>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</si>
  <si>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</si>
  <si>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</si>
  <si>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</si>
  <si>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</si>
  <si>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</si>
  <si>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</si>
  <si>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</si>
  <si>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</si>
  <si>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</si>
  <si>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</si>
  <si>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</si>
  <si>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</si>
  <si>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</si>
  <si>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</si>
  <si>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</si>
  <si>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</si>
  <si>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</si>
  <si>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</si>
  <si>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</si>
  <si>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</si>
  <si>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</si>
  <si>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</si>
  <si>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</si>
  <si>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</si>
  <si>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</si>
  <si>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</si>
  <si>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</si>
  <si>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</si>
  <si>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</si>
  <si>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</si>
  <si>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</si>
  <si>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</si>
  <si>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</si>
  <si>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</si>
  <si>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</si>
  <si>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</si>
  <si>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</si>
  <si>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</si>
  <si>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</si>
  <si>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</si>
  <si>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</si>
  <si>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</si>
  <si>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</si>
  <si>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</si>
  <si>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</si>
  <si>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</si>
  <si>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</si>
  <si>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</si>
  <si>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</si>
  <si>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</si>
  <si>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</si>
  <si>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</si>
  <si>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</si>
  <si>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</si>
  <si>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</si>
  <si>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</si>
  <si>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</si>
  <si>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</si>
  <si>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</si>
  <si>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</si>
  <si>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</si>
  <si>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</si>
  <si>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</si>
  <si>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</si>
  <si>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</si>
  <si>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</si>
  <si>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</si>
  <si>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</si>
  <si>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</si>
  <si>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</si>
  <si>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</si>
  <si>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</si>
  <si>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</si>
  <si>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</si>
  <si>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</si>
  <si>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</si>
  <si>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</si>
  <si>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</si>
  <si>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</si>
  <si>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</si>
  <si>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</si>
  <si>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</si>
  <si>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</si>
  <si>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</si>
  <si>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</si>
  <si>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</si>
  <si>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</si>
  <si>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</si>
  <si>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</si>
  <si>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</si>
  <si>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</si>
  <si>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</si>
  <si>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</si>
  <si>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</si>
  <si>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</si>
  <si>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</si>
  <si>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</si>
  <si>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</si>
  <si>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</si>
  <si>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</si>
  <si>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</si>
  <si>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</si>
  <si>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</si>
  <si>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</si>
  <si>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</si>
  <si>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</si>
  <si>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</si>
  <si>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</si>
  <si>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</si>
  <si>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</si>
  <si>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</si>
  <si>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</si>
  <si>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</si>
  <si>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</si>
  <si>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</si>
  <si>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</si>
  <si>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</si>
  <si>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</si>
  <si>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</si>
  <si>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</si>
  <si>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</si>
  <si>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</si>
  <si>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</si>
  <si>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</si>
  <si>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</si>
  <si>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</si>
  <si>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</si>
  <si>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</si>
  <si>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</si>
  <si>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</si>
  <si>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</si>
  <si>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</si>
  <si>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</si>
  <si>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</si>
  <si>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</si>
  <si>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</si>
  <si>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</si>
  <si>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</si>
  <si>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</si>
  <si>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</si>
  <si>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</si>
  <si>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</si>
  <si>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</si>
  <si>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</si>
  <si>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</si>
  <si>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</si>
  <si>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</si>
  <si>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</si>
  <si>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</si>
  <si>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</si>
  <si>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</si>
  <si>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</si>
  <si>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</si>
  <si>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</si>
  <si>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</si>
  <si>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</si>
  <si>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</si>
  <si>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</si>
  <si>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</si>
  <si>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</si>
  <si>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</si>
  <si>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</si>
  <si>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</si>
  <si>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</si>
  <si>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</si>
  <si>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</si>
  <si>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</si>
  <si>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</si>
  <si>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</si>
  <si>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</si>
  <si>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</si>
  <si>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</si>
  <si>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</si>
  <si>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</si>
  <si>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</si>
  <si>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</si>
  <si>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</si>
  <si>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</si>
  <si>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</si>
  <si>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</si>
  <si>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</si>
  <si>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</si>
  <si>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</si>
  <si>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</si>
  <si>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</si>
  <si>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</si>
  <si>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</si>
  <si>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</si>
  <si>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</si>
  <si>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</si>
  <si>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</si>
  <si>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</si>
  <si>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</si>
  <si>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</si>
  <si>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</si>
  <si>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</si>
  <si>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</si>
  <si>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</si>
  <si>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</si>
  <si>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</si>
  <si>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</si>
  <si>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</si>
  <si>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</si>
  <si>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</si>
  <si>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</si>
  <si>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</si>
  <si>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</si>
  <si>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</si>
  <si>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</si>
  <si>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</si>
  <si>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</si>
  <si>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</si>
  <si>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</si>
  <si>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</si>
  <si>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</si>
  <si>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</si>
  <si>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</si>
  <si>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</si>
  <si>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</si>
  <si>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</si>
  <si>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</si>
  <si>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</si>
  <si>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</si>
  <si>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</si>
  <si>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</si>
  <si>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</si>
  <si>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</si>
  <si>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</si>
  <si>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</si>
  <si>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</si>
  <si>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</si>
  <si>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</si>
  <si>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</si>
  <si>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</si>
  <si>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</si>
  <si>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</si>
  <si>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</si>
  <si>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</si>
  <si>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</si>
  <si>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</si>
  <si>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</si>
  <si>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</si>
  <si>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</si>
  <si>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</si>
  <si>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</si>
  <si>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</si>
  <si>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</si>
  <si>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</si>
  <si>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</si>
  <si>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</si>
  <si>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</si>
  <si>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</si>
  <si>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</si>
  <si>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</si>
  <si>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</si>
  <si>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</si>
  <si>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</si>
  <si>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</si>
  <si>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</si>
  <si>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</si>
  <si>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</si>
  <si>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</si>
  <si>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</si>
  <si>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</si>
  <si>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</si>
  <si>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</si>
  <si>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</si>
  <si>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</si>
  <si>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</si>
  <si>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</si>
  <si>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</si>
  <si>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</si>
  <si>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</si>
  <si>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</si>
  <si>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</si>
  <si>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</si>
  <si>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</si>
  <si>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</si>
  <si>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</si>
  <si>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</si>
  <si>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</si>
  <si>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</si>
  <si>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</si>
  <si>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</si>
  <si>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</si>
  <si>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</si>
  <si>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</si>
  <si>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</si>
  <si>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</si>
  <si>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</si>
  <si>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</si>
  <si>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</si>
  <si>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</si>
  <si>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</si>
  <si>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</si>
  <si>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</si>
  <si>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</si>
  <si>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</si>
  <si>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</si>
  <si>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</si>
  <si>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</si>
  <si>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</si>
  <si>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</si>
  <si>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</si>
  <si>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</si>
  <si>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</si>
  <si>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</si>
  <si>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</si>
  <si>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</si>
  <si>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</si>
  <si>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</si>
  <si>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</si>
  <si>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</si>
  <si>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</si>
  <si>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</si>
  <si>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</si>
  <si>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</si>
  <si>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</si>
  <si>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</si>
  <si>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</si>
  <si>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</si>
  <si>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</si>
  <si>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</si>
  <si>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</si>
  <si>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</si>
  <si>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</si>
  <si>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</si>
  <si>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</si>
  <si>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</si>
  <si>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</si>
  <si>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</si>
  <si>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</si>
  <si>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</si>
  <si>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</si>
  <si>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</si>
  <si>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</si>
  <si>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</si>
  <si>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</si>
  <si>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</si>
  <si>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</si>
  <si>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</si>
  <si>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</si>
  <si>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</si>
  <si>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</si>
  <si>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</si>
  <si>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</si>
  <si>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</si>
  <si>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</si>
  <si>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</si>
  <si>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</si>
  <si>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</si>
  <si>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</si>
  <si>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</si>
  <si>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</si>
  <si>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</si>
  <si>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</si>
  <si>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</si>
  <si>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</si>
  <si>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</si>
  <si>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</si>
  <si>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</si>
  <si>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</si>
  <si>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</si>
  <si>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</si>
  <si>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</si>
  <si>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</si>
  <si>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</si>
  <si>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</si>
  <si>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</si>
  <si>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</si>
  <si>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</si>
  <si>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</si>
  <si>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</si>
  <si>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</si>
  <si>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</si>
  <si>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</si>
  <si>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</si>
  <si>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</si>
  <si>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</si>
  <si>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</si>
  <si>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</si>
  <si>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</si>
  <si>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</si>
  <si>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</si>
  <si>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</si>
  <si>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</si>
  <si>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</si>
  <si>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</si>
  <si>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</si>
  <si>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</si>
  <si>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</si>
  <si>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</si>
  <si>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</si>
  <si>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</si>
  <si>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</si>
  <si>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</si>
  <si>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</si>
  <si>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</si>
  <si>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</si>
  <si>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</si>
  <si>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</si>
  <si>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</si>
  <si>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</si>
  <si>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</si>
  <si>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</si>
  <si>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</si>
  <si>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</si>
  <si>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</si>
  <si>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</si>
  <si>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</si>
  <si>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</si>
  <si>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</si>
  <si>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</si>
  <si>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</si>
  <si>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</si>
  <si>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</si>
  <si>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</si>
  <si>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</si>
  <si>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</si>
  <si>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</si>
  <si>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</si>
  <si>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</si>
  <si>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</si>
  <si>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</si>
  <si>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</si>
  <si>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</si>
  <si>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</si>
  <si>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</si>
  <si>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</si>
  <si>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</si>
  <si>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</si>
  <si>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</si>
  <si>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</si>
  <si>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</si>
  <si>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</si>
  <si>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</si>
  <si>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</si>
  <si>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</si>
  <si>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</si>
  <si>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</si>
  <si>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</si>
  <si>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</si>
  <si>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</si>
  <si>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</si>
  <si>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</si>
  <si>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</si>
  <si>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</si>
  <si>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</si>
  <si>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</si>
  <si>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</si>
  <si>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</si>
  <si>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</si>
  <si>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</si>
  <si>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</si>
  <si>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</si>
  <si>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</si>
  <si>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</si>
  <si>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</si>
  <si>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</si>
  <si>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</si>
  <si>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</si>
  <si>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</si>
  <si>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</si>
  <si>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</si>
  <si>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</si>
  <si>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</si>
  <si>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</si>
  <si>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</si>
  <si>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</si>
  <si>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</si>
  <si>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</si>
  <si>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</si>
  <si>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</si>
  <si>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</si>
  <si>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</si>
  <si>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</si>
  <si>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</si>
  <si>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</si>
  <si>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</si>
  <si>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</si>
  <si>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</si>
  <si>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</si>
  <si>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</si>
  <si>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</si>
  <si>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</si>
  <si>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</si>
  <si>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</si>
  <si>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</si>
  <si>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</si>
  <si>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</si>
  <si>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</si>
  <si>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</si>
  <si>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</si>
  <si>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</si>
  <si>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</si>
  <si>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</si>
  <si>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</si>
  <si>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</si>
  <si>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</si>
  <si>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</si>
  <si>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</si>
  <si>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</si>
  <si>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</si>
  <si>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</si>
  <si>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</si>
  <si>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</si>
  <si>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</si>
  <si>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</si>
  <si>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</si>
  <si>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</si>
  <si>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</si>
  <si>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</si>
  <si>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</si>
  <si>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</si>
  <si>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</si>
  <si>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</si>
  <si>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</si>
  <si>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</si>
  <si>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</si>
  <si>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</si>
  <si>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</si>
  <si>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</si>
  <si>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</si>
  <si>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</si>
  <si>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</si>
  <si>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</si>
  <si>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</si>
  <si>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</si>
  <si>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</si>
  <si>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</si>
  <si>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</si>
  <si>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</si>
  <si>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</si>
  <si>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</si>
  <si>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</si>
  <si>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</si>
  <si>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</si>
  <si>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</si>
  <si>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</si>
  <si>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</si>
  <si>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</si>
  <si>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</si>
  <si>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</si>
  <si>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</si>
  <si>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</si>
  <si>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</si>
  <si>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</si>
  <si>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</si>
  <si>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</si>
  <si>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</si>
  <si>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</si>
  <si>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</si>
  <si>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</si>
  <si>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</si>
  <si>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</si>
  <si>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</si>
  <si>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</si>
  <si>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</si>
  <si>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</si>
  <si>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</si>
  <si>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</si>
  <si>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</si>
  <si>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</si>
  <si>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</si>
  <si>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</si>
  <si>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</si>
  <si>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</si>
  <si>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</si>
  <si>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</si>
  <si>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</si>
  <si>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</si>
  <si>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</si>
  <si>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</si>
  <si>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</si>
  <si>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</si>
  <si>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</si>
  <si>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</si>
  <si>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</si>
  <si>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</si>
  <si>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</si>
  <si>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</si>
  <si>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</si>
  <si>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</si>
  <si>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</si>
  <si>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</si>
  <si>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</si>
  <si>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</si>
  <si>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</si>
  <si>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</si>
  <si>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</si>
  <si>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</si>
  <si>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</si>
  <si>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</si>
  <si>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</si>
  <si>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</si>
  <si>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</si>
  <si>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</si>
  <si>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</si>
  <si>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</si>
  <si>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</si>
  <si>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</si>
  <si>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</si>
  <si>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</si>
  <si>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</si>
  <si>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</si>
  <si>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</si>
  <si>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</si>
  <si>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</si>
  <si>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</si>
  <si>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</si>
  <si>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</si>
  <si>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</si>
  <si>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</si>
  <si>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</si>
  <si>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</si>
  <si>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</si>
  <si>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</si>
  <si>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</si>
  <si>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</si>
  <si>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</si>
  <si>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</si>
  <si>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</si>
  <si>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</si>
  <si>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</si>
  <si>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</si>
  <si>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</si>
  <si>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</si>
  <si>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</si>
  <si>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</si>
  <si>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</si>
  <si>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</si>
  <si>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</si>
  <si>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</si>
  <si>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</si>
  <si>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</si>
  <si>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</si>
  <si>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</si>
  <si>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</si>
  <si>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</si>
  <si>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</si>
  <si>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</si>
  <si>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</si>
  <si>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</si>
  <si>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</si>
  <si>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</si>
  <si>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</si>
  <si>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</si>
  <si>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</si>
  <si>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</si>
  <si>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</si>
  <si>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</si>
  <si>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</si>
  <si>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</si>
  <si>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</si>
  <si>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</si>
  <si>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</si>
  <si>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</si>
  <si>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</si>
  <si>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</si>
  <si>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</si>
  <si>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</si>
  <si>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</si>
  <si>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</si>
  <si>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</si>
  <si>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</si>
  <si>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</si>
  <si>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</si>
  <si>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</si>
  <si>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</si>
  <si>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</si>
  <si>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</si>
  <si>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</si>
  <si>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</si>
  <si>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</si>
  <si>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</si>
  <si>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</si>
  <si>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</si>
  <si>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</si>
  <si>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</si>
  <si>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</si>
  <si>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</si>
  <si>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</si>
  <si>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</si>
  <si>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</si>
  <si>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</si>
  <si>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</si>
  <si>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</si>
  <si>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</si>
  <si>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</si>
  <si>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</si>
  <si>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</si>
  <si>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</si>
  <si>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</si>
  <si>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</si>
  <si>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</si>
  <si>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</si>
  <si>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</si>
  <si>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</si>
  <si>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</si>
  <si>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</si>
  <si>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</si>
  <si>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</si>
  <si>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</si>
  <si>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</si>
  <si>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</si>
  <si>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</si>
  <si>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</si>
  <si>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</si>
  <si>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</si>
  <si>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</si>
  <si>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</si>
  <si>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</si>
  <si>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</si>
  <si>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</si>
  <si>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</si>
  <si>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</si>
  <si>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</si>
  <si>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</si>
  <si>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</si>
  <si>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</si>
  <si>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</si>
  <si>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</si>
  <si>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</si>
  <si>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</si>
  <si>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</si>
  <si>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</si>
  <si>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</si>
  <si>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</si>
  <si>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</si>
  <si>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</si>
  <si>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</si>
  <si>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</si>
  <si>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</si>
  <si>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</si>
  <si>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</si>
  <si>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</si>
  <si>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</si>
  <si>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</si>
  <si>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</si>
  <si>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</si>
  <si>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</si>
  <si>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</si>
  <si>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</si>
  <si>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</si>
  <si>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</si>
  <si>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</si>
  <si>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</si>
  <si>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</si>
  <si>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</si>
  <si>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</si>
  <si>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</si>
  <si>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</si>
  <si>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</si>
  <si>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</si>
  <si>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</si>
  <si>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</si>
  <si>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</si>
  <si>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</si>
  <si>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</si>
  <si>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</si>
  <si>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</si>
  <si>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</si>
  <si>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</si>
  <si>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</si>
  <si>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</si>
  <si>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</si>
  <si>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</si>
  <si>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</si>
  <si>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</si>
  <si>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</si>
  <si>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</si>
  <si>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</si>
  <si>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</si>
  <si>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</si>
  <si>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</si>
  <si>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</si>
  <si>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</si>
  <si>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</si>
  <si>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</si>
  <si>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</si>
  <si>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</si>
  <si>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</si>
  <si>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</si>
  <si>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</si>
  <si>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</si>
  <si>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</si>
  <si>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</si>
  <si>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</si>
  <si>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</si>
  <si>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</si>
  <si>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</si>
  <si>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</si>
  <si>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</si>
  <si>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</si>
  <si>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</si>
  <si>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</si>
  <si>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</si>
  <si>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</si>
  <si>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</si>
  <si>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</si>
  <si>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</si>
  <si>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</si>
  <si>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</si>
  <si>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</si>
  <si>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</si>
  <si>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</si>
  <si>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</si>
  <si>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</si>
  <si>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</si>
  <si>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</si>
  <si>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</si>
  <si>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</si>
  <si>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</si>
  <si>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</si>
  <si>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</si>
  <si>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</si>
  <si>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</si>
  <si>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</si>
  <si>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</si>
  <si>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</si>
  <si>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</si>
  <si>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</si>
  <si>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</si>
  <si>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</si>
  <si>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</si>
  <si>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</si>
  <si>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</si>
  <si>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</si>
  <si>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</si>
  <si>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</si>
  <si>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</si>
  <si>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</si>
  <si>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</si>
  <si>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</si>
  <si>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</si>
  <si>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</si>
  <si>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</si>
  <si>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</si>
  <si>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</si>
  <si>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</si>
  <si>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</si>
  <si>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</si>
  <si>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</si>
  <si>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</si>
  <si>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</si>
  <si>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</si>
  <si>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</si>
  <si>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</si>
  <si>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</si>
  <si>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</si>
  <si>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</si>
  <si>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</si>
  <si>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</si>
  <si>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</si>
  <si>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</si>
  <si>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</si>
  <si>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</si>
  <si>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</si>
  <si>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</si>
  <si>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</si>
  <si>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</si>
  <si>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</si>
  <si>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</si>
  <si>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</si>
  <si>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</si>
  <si>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</si>
  <si>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</si>
  <si>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</si>
  <si>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</si>
  <si>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</si>
  <si>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</si>
  <si>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</si>
  <si>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</si>
  <si>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</si>
  <si>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</si>
  <si>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</si>
  <si>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</si>
  <si>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</si>
  <si>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</si>
  <si>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</si>
  <si>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</si>
  <si>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</si>
  <si>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</si>
  <si>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</si>
  <si>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</si>
  <si>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</si>
  <si>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</si>
  <si>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</si>
  <si>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</si>
  <si>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</si>
  <si>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</si>
  <si>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</si>
  <si>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</si>
  <si>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</si>
  <si>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</si>
  <si>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</si>
  <si>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</si>
  <si>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</si>
  <si>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</si>
  <si>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</si>
  <si>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</si>
  <si>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</si>
  <si>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</si>
  <si>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</si>
  <si>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</si>
  <si>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</si>
  <si>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</si>
  <si>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</si>
  <si>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</si>
  <si>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</si>
  <si>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</si>
  <si>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</si>
  <si>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</si>
  <si>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</si>
  <si>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</si>
  <si>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</si>
  <si>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</si>
  <si>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</si>
  <si>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</si>
  <si>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</si>
  <si>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</si>
  <si>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</si>
  <si>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</si>
  <si>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</si>
  <si>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</si>
  <si>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</si>
  <si>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</si>
  <si>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</si>
  <si>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</si>
  <si>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</si>
  <si>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</si>
  <si>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</si>
  <si>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</si>
  <si>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</si>
  <si>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</si>
  <si>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</si>
  <si>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</si>
  <si>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</si>
  <si>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</si>
  <si>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</si>
  <si>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</si>
  <si>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</si>
  <si>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</si>
  <si>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</si>
  <si>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</si>
  <si>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</si>
  <si>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</si>
  <si>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</si>
  <si>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</si>
  <si>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</si>
  <si>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</si>
  <si>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</si>
  <si>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</si>
  <si>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</si>
  <si>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</si>
  <si>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</si>
  <si>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</si>
  <si>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</si>
  <si>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</si>
  <si>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</si>
  <si>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</si>
  <si>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</si>
  <si>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</si>
  <si>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</si>
  <si>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</si>
  <si>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</si>
  <si>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</si>
  <si>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</si>
  <si>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</si>
  <si>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</si>
  <si>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</si>
  <si>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</si>
  <si>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</si>
  <si>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</si>
  <si>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</si>
  <si>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</si>
  <si>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</si>
  <si>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</si>
  <si>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</si>
  <si>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</si>
  <si>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</si>
  <si>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</si>
  <si>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</si>
  <si>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</si>
  <si>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</si>
  <si>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</si>
  <si>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</si>
  <si>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</si>
  <si>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</si>
  <si>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</si>
  <si>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</si>
  <si>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</si>
  <si>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</si>
  <si>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</si>
  <si>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</si>
  <si>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</si>
  <si>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</si>
  <si>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</si>
  <si>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</si>
  <si>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</si>
  <si>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</si>
  <si>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</si>
  <si>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</si>
  <si>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</si>
  <si>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</si>
  <si>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</si>
  <si>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</si>
  <si>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</si>
  <si>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</si>
  <si>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</si>
  <si>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</si>
  <si>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</si>
  <si>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</si>
  <si>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</si>
  <si>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</si>
  <si>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</si>
  <si>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</si>
  <si>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</si>
  <si>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</si>
  <si>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</si>
  <si>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</si>
  <si>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</si>
  <si>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</si>
  <si>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</si>
  <si>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</si>
  <si>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</si>
  <si>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</si>
  <si>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</si>
  <si>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</si>
  <si>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</si>
  <si>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</si>
  <si>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</si>
  <si>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</si>
  <si>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</si>
  <si>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</si>
  <si>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</si>
  <si>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</si>
  <si>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</si>
  <si>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</si>
  <si>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</si>
  <si>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</si>
  <si>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</si>
  <si>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</si>
  <si>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</si>
  <si>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</si>
  <si>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</si>
  <si>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</si>
  <si>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</si>
  <si>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</si>
  <si>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</si>
  <si>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</si>
  <si>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</si>
  <si>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</si>
  <si>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</si>
  <si>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</si>
  <si>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</si>
  <si>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</si>
  <si>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</si>
  <si>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</si>
  <si>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</si>
  <si>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</si>
  <si>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</si>
  <si>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</si>
  <si>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</si>
  <si>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</si>
  <si>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</si>
  <si>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</si>
  <si>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</si>
  <si>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</si>
  <si>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</si>
  <si>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</si>
  <si>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</si>
  <si>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</si>
  <si>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</si>
  <si>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</si>
  <si>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</si>
  <si>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</si>
  <si>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</si>
  <si>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</si>
  <si>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</si>
  <si>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</si>
  <si>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</si>
  <si>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</si>
  <si>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</si>
  <si>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</si>
  <si>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</si>
  <si>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</si>
  <si>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</si>
  <si>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</si>
  <si>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</si>
  <si>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</si>
  <si>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</si>
  <si>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</si>
  <si>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</si>
  <si>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</si>
  <si>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</si>
  <si>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</si>
  <si>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</si>
  <si>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</si>
  <si>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</si>
  <si>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</si>
  <si>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</si>
  <si>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</si>
  <si>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</si>
  <si>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</si>
  <si>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</si>
  <si>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</si>
  <si>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</si>
  <si>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</si>
  <si>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</si>
  <si>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</si>
  <si>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</si>
  <si>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</si>
  <si>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</si>
  <si>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</si>
  <si>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</si>
  <si>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</si>
  <si>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</si>
  <si>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</si>
  <si>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</si>
  <si>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</si>
  <si>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</si>
  <si>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</si>
  <si>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</si>
  <si>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</si>
  <si>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</si>
  <si>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</si>
  <si>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</si>
  <si>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</si>
  <si>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</si>
  <si>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</si>
  <si>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</si>
  <si>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</si>
  <si>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</si>
  <si>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</si>
  <si>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</si>
  <si>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</si>
  <si>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</si>
  <si>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</si>
  <si>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</si>
  <si>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</si>
  <si>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</si>
  <si>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</si>
  <si>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</si>
  <si>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</si>
  <si>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</si>
  <si>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</si>
  <si>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</si>
  <si>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</si>
  <si>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</si>
  <si>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</si>
  <si>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</si>
  <si>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</si>
  <si>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</si>
  <si>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</si>
  <si>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</si>
  <si>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</si>
  <si>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</si>
  <si>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</si>
  <si>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</si>
  <si>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</si>
  <si>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</si>
  <si>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</si>
  <si>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</si>
  <si>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</si>
  <si>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</si>
  <si>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</si>
  <si>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</si>
  <si>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</si>
  <si>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</si>
  <si>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</si>
  <si>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</si>
  <si>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</si>
  <si>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</si>
  <si>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</si>
  <si>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</si>
  <si>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</si>
  <si>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</si>
  <si>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</si>
  <si>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</si>
  <si>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</si>
  <si>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</si>
  <si>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</si>
  <si>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</si>
  <si>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</si>
  <si>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</si>
  <si>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</si>
  <si>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</si>
  <si>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</si>
  <si>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</si>
  <si>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</si>
  <si>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</si>
  <si>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</si>
  <si>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</si>
  <si>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</si>
  <si>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</si>
  <si>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</si>
  <si>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</si>
  <si>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</si>
  <si>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</si>
  <si>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</si>
  <si>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</si>
  <si>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</si>
  <si>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</si>
  <si>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</si>
  <si>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</si>
  <si>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</si>
  <si>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</si>
  <si>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</si>
  <si>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</si>
  <si>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</si>
  <si>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</si>
  <si>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</si>
  <si>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</si>
  <si>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</si>
  <si>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</si>
  <si>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</si>
  <si>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</si>
  <si>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</si>
  <si>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</si>
  <si>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</si>
  <si>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</si>
  <si>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</si>
  <si>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</si>
  <si>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</si>
  <si>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</si>
  <si>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</si>
  <si>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</si>
  <si>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</si>
  <si>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</si>
  <si>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</si>
  <si>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</si>
  <si>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</si>
  <si>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</si>
  <si>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</si>
  <si>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</si>
  <si>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</si>
  <si>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</si>
  <si>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</si>
  <si>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</si>
  <si>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</si>
  <si>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</si>
  <si>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</si>
  <si>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</si>
  <si>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</si>
  <si>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</si>
  <si>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</si>
  <si>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</si>
  <si>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</si>
  <si>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</si>
  <si>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</si>
  <si>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</si>
  <si>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</si>
  <si>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</si>
  <si>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</si>
  <si>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</si>
  <si>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</si>
  <si>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</si>
  <si>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</si>
  <si>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</si>
  <si>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</si>
  <si>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</si>
  <si>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</si>
  <si>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</si>
  <si>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</si>
  <si>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</si>
  <si>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</si>
  <si>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</si>
  <si>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</si>
  <si>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</si>
  <si>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</si>
  <si>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</si>
  <si>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</si>
  <si>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</si>
  <si>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</si>
  <si>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</si>
  <si>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</si>
  <si>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</si>
  <si>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</si>
  <si>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</si>
  <si>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</si>
  <si>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</si>
  <si>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</si>
  <si>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</si>
  <si>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</si>
  <si>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</si>
  <si>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</si>
  <si>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</si>
  <si>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</si>
  <si>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</si>
  <si>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</si>
  <si>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</si>
  <si>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</si>
  <si>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</si>
  <si>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</si>
  <si>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</si>
  <si>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</si>
  <si>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</si>
  <si>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</si>
  <si>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</si>
  <si>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</si>
  <si>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</si>
  <si>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</si>
  <si>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</si>
  <si>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</si>
  <si>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</si>
  <si>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</si>
  <si>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</si>
  <si>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</si>
  <si>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</si>
  <si>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</si>
  <si>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</si>
  <si>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</si>
  <si>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</si>
  <si>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</si>
  <si>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</si>
  <si>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</si>
  <si>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</si>
  <si>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</si>
  <si>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</si>
  <si>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</si>
  <si>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</si>
  <si>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</si>
  <si>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</si>
  <si>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</si>
  <si>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</si>
  <si>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</si>
  <si>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</si>
  <si>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</si>
  <si>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</si>
  <si>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</si>
  <si>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</si>
  <si>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</si>
  <si>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</si>
  <si>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</si>
  <si>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</si>
  <si>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</si>
  <si>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</si>
  <si>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</si>
  <si>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</si>
  <si>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</si>
  <si>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</si>
  <si>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</si>
  <si>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</si>
  <si>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</si>
  <si>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</si>
  <si>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</si>
  <si>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</si>
  <si>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</si>
  <si>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</si>
  <si>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</si>
  <si>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</si>
  <si>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</si>
  <si>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</si>
  <si>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</si>
  <si>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</si>
  <si>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</si>
  <si>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</si>
  <si>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</si>
  <si>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</si>
  <si>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</si>
  <si>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</si>
  <si>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</si>
  <si>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</si>
  <si>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</si>
  <si>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</si>
  <si>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</si>
  <si>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</si>
  <si>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</si>
  <si>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</si>
  <si>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</si>
  <si>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</si>
  <si>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</si>
  <si>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</si>
  <si>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</si>
  <si>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</si>
  <si>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</si>
  <si>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</si>
  <si>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</si>
  <si>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</si>
  <si>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</si>
  <si>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</si>
  <si>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</si>
  <si>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</si>
  <si>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</si>
  <si>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</si>
  <si>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</si>
  <si>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</si>
  <si>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</si>
  <si>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</si>
  <si>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</si>
  <si>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</si>
  <si>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</si>
  <si>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</si>
  <si>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</si>
  <si>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</si>
  <si>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</si>
  <si>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</si>
  <si>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</si>
  <si>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</si>
  <si>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</si>
  <si>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</si>
  <si>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</si>
  <si>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</si>
  <si>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</si>
  <si>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</si>
  <si>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</si>
  <si>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</si>
  <si>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</si>
  <si>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</si>
  <si>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</si>
  <si>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</si>
  <si>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</si>
  <si>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</si>
  <si>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</si>
  <si>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</si>
  <si>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</si>
  <si>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</si>
  <si>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</si>
  <si>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</si>
  <si>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</si>
  <si>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</si>
  <si>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</si>
  <si>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</si>
  <si>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</si>
  <si>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</si>
  <si>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</si>
  <si>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</si>
  <si>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</si>
  <si>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</si>
  <si>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</si>
  <si>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</si>
  <si>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</si>
  <si>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</si>
  <si>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</si>
  <si>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</si>
  <si>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</si>
  <si>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</si>
  <si>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</si>
  <si>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</si>
  <si>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</si>
  <si>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</si>
  <si>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</si>
  <si>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</si>
  <si>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</si>
  <si>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</si>
  <si>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</si>
  <si>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</si>
  <si>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</si>
  <si>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</si>
  <si>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</si>
  <si>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</si>
  <si>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</si>
  <si>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</si>
  <si>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</si>
  <si>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</si>
  <si>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</si>
  <si>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</si>
  <si>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</si>
  <si>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</si>
  <si>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</si>
  <si>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</si>
  <si>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</si>
  <si>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</si>
  <si>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</si>
  <si>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</si>
  <si>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</si>
  <si>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</si>
  <si>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</si>
  <si>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</si>
  <si>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</si>
  <si>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</si>
  <si>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</si>
  <si>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</si>
  <si>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</si>
  <si>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</si>
  <si>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</si>
  <si>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</si>
  <si>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</si>
  <si>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</si>
  <si>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</si>
  <si>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</si>
  <si>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</si>
  <si>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</si>
  <si>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</si>
  <si>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</si>
  <si>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</si>
  <si>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</si>
  <si>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</si>
  <si>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</si>
  <si>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</si>
  <si>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</si>
  <si>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</si>
  <si>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</si>
  <si>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</si>
  <si>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</si>
  <si>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</si>
  <si>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</si>
  <si>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</si>
  <si>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</si>
  <si>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</si>
  <si>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</si>
  <si>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</si>
  <si>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</si>
  <si>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</si>
  <si>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</si>
  <si>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</si>
  <si>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</si>
  <si>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</si>
  <si>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</si>
  <si>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</si>
  <si>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</si>
  <si>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</si>
  <si>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</si>
  <si>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</si>
  <si>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</si>
  <si>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</si>
  <si>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</si>
  <si>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</si>
  <si>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</si>
  <si>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</si>
  <si>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</si>
  <si>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</si>
  <si>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</si>
  <si>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</si>
  <si>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</si>
  <si>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</si>
  <si>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</si>
  <si>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</si>
  <si>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</si>
  <si>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</si>
  <si>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</si>
  <si>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</si>
  <si>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</si>
  <si>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</si>
  <si>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</si>
  <si>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</si>
  <si>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</si>
  <si>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</si>
  <si>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</si>
  <si>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</si>
  <si>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</si>
  <si>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</si>
  <si>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</si>
  <si>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</si>
  <si>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</si>
  <si>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</si>
  <si>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</si>
  <si>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</si>
  <si>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</si>
  <si>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</si>
  <si>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</si>
  <si>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</si>
  <si>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</si>
  <si>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</si>
  <si>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</si>
  <si>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</si>
  <si>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</si>
  <si>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</si>
  <si>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</si>
  <si>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</si>
  <si>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</si>
  <si>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</si>
  <si>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</si>
  <si>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</si>
  <si>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</si>
  <si>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</si>
  <si>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</si>
  <si>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</si>
  <si>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</si>
  <si>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</si>
  <si>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</si>
  <si>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</si>
  <si>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</si>
  <si>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</si>
  <si>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</si>
  <si>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</si>
  <si>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</si>
  <si>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</si>
  <si>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</si>
  <si>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</si>
  <si>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</si>
  <si>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</si>
  <si>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</si>
  <si>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</si>
  <si>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</si>
  <si>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</si>
  <si>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</si>
  <si>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</si>
  <si>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</si>
  <si>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</si>
  <si>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</si>
  <si>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</si>
  <si>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</si>
  <si>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</si>
  <si>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</si>
  <si>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</si>
  <si>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</si>
  <si>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</si>
  <si>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</si>
  <si>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</si>
  <si>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</si>
  <si>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</si>
  <si>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</si>
  <si>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</si>
  <si>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</si>
  <si>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</si>
  <si>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</si>
  <si>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</si>
  <si>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</si>
  <si>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</si>
  <si>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</si>
  <si>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</si>
  <si>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</si>
  <si>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</si>
  <si>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</si>
  <si>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</si>
  <si>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</si>
  <si>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</si>
  <si>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</si>
  <si>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</si>
  <si>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</si>
  <si>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</si>
  <si>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</si>
  <si>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</si>
  <si>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</si>
  <si>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</si>
  <si>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</si>
  <si>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</si>
  <si>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</si>
  <si>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</si>
  <si>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</si>
  <si>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</si>
  <si>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</si>
  <si>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</si>
  <si>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</si>
  <si>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</si>
  <si>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</si>
  <si>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</si>
  <si>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</si>
  <si>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</si>
  <si>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</si>
  <si>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</si>
  <si>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</si>
  <si>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</si>
  <si>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</si>
  <si>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</si>
  <si>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</si>
  <si>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</si>
  <si>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</si>
  <si>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</si>
  <si>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</si>
  <si>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</si>
  <si>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</si>
  <si>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</si>
  <si>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</si>
  <si>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</si>
  <si>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</si>
  <si>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</si>
  <si>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</si>
  <si>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</si>
  <si>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</si>
  <si>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</si>
  <si>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</si>
  <si>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</si>
  <si>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</si>
  <si>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</si>
  <si>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</si>
  <si>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</si>
  <si>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</si>
  <si>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</si>
  <si>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</si>
  <si>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</si>
  <si>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</si>
  <si>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</si>
  <si>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</si>
  <si>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</si>
  <si>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</si>
  <si>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</si>
  <si>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</si>
  <si>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</si>
  <si>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</si>
  <si>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</si>
  <si>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</si>
  <si>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</si>
  <si>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</si>
  <si>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</si>
  <si>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</si>
  <si>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</si>
  <si>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</si>
  <si>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</si>
  <si>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</si>
  <si>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</si>
  <si>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</si>
  <si>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</si>
  <si>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</si>
  <si>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</si>
  <si>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</si>
  <si>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</si>
  <si>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</si>
  <si>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</si>
  <si>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</si>
  <si>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</si>
  <si>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</si>
  <si>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</si>
  <si>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</si>
  <si>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</si>
  <si>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</si>
  <si>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</si>
  <si>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</si>
  <si>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</si>
  <si>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</si>
  <si>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</si>
  <si>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</si>
  <si>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</si>
  <si>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</si>
  <si>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</si>
  <si>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</si>
  <si>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</si>
  <si>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</si>
  <si>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</si>
  <si>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</si>
  <si>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</si>
  <si>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</si>
  <si>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</si>
  <si>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</si>
  <si>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</si>
  <si>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</si>
  <si>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</si>
  <si>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</si>
  <si>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</si>
  <si>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</si>
  <si>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</si>
  <si>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</si>
  <si>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</si>
  <si>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</si>
  <si>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</si>
  <si>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</si>
  <si>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</si>
  <si>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</si>
  <si>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</si>
  <si>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</si>
  <si>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</si>
  <si>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</si>
  <si>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</si>
  <si>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</si>
  <si>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</si>
  <si>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</si>
  <si>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</si>
  <si>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</si>
  <si>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</si>
  <si>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</si>
  <si>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</si>
  <si>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</si>
  <si>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</si>
  <si>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</si>
  <si>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</si>
  <si>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</si>
  <si>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</si>
  <si>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</si>
  <si>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</si>
  <si>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</si>
  <si>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</si>
  <si>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</si>
  <si>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</si>
  <si>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</si>
  <si>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</si>
  <si>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</si>
  <si>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</si>
  <si>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</si>
  <si>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</si>
  <si>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</si>
  <si>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</si>
  <si>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</si>
  <si>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</si>
  <si>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</si>
  <si>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</si>
  <si>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</si>
  <si>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</si>
  <si>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</si>
  <si>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</si>
  <si>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</si>
  <si>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</si>
  <si>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</si>
  <si>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</si>
  <si>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</si>
  <si>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</si>
  <si>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</si>
  <si>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</si>
  <si>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</si>
  <si>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</si>
  <si>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</si>
  <si>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</si>
  <si>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</si>
  <si>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</si>
  <si>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</si>
  <si>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</si>
  <si>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</si>
  <si>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</si>
  <si>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</si>
  <si>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</si>
  <si>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</si>
  <si>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</si>
  <si>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</si>
  <si>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</si>
  <si>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</si>
  <si>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</si>
  <si>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</si>
  <si>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</si>
  <si>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</si>
  <si>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</si>
  <si>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</si>
  <si>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</si>
  <si>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</si>
  <si>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</si>
  <si>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</si>
  <si>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</si>
  <si>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</si>
  <si>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</si>
  <si>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</si>
  <si>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</si>
  <si>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</si>
  <si>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</si>
  <si>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</si>
  <si>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</si>
  <si>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</si>
  <si>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</si>
  <si>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</si>
  <si>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</si>
  <si>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</si>
  <si>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</si>
  <si>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</si>
  <si>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</si>
  <si>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</si>
  <si>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</si>
  <si>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</si>
  <si>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</si>
  <si>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</si>
  <si>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</si>
  <si>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</si>
  <si>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</si>
  <si>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</si>
  <si>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</si>
  <si>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</si>
  <si>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</si>
  <si>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</si>
  <si>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</si>
  <si>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</si>
  <si>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</si>
  <si>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</si>
  <si>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</si>
  <si>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</si>
  <si>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</si>
  <si>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</si>
  <si>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</si>
  <si>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</si>
  <si>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</si>
  <si>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</si>
  <si>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</si>
  <si>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</si>
  <si>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</si>
  <si>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</si>
  <si>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</si>
  <si>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</si>
  <si>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</si>
  <si>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</si>
  <si>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</si>
  <si>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</si>
  <si>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</si>
  <si>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</si>
  <si>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</si>
  <si>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</si>
  <si>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</si>
  <si>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</si>
  <si>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</si>
  <si>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</si>
  <si>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</si>
  <si>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</si>
  <si>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</si>
  <si>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</si>
  <si>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</si>
  <si>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</si>
  <si>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</si>
  <si>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</si>
  <si>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</si>
  <si>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</si>
  <si>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</si>
  <si>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</si>
  <si>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</si>
  <si>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</si>
  <si>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</si>
  <si>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</si>
  <si>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</si>
  <si>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</si>
  <si>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</si>
  <si>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</si>
  <si>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</si>
  <si>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</si>
  <si>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</si>
  <si>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</si>
  <si>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</si>
  <si>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</si>
  <si>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</si>
  <si>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</si>
  <si>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</si>
  <si>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</si>
  <si>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</si>
  <si>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</si>
  <si>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</si>
  <si>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</si>
  <si>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</si>
  <si>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</si>
  <si>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</si>
  <si>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</si>
  <si>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</si>
  <si>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</si>
  <si>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</si>
  <si>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</si>
  <si>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</si>
  <si>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</si>
  <si>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</si>
  <si>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</si>
  <si>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</si>
  <si>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</si>
  <si>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</si>
  <si>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</si>
  <si>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</si>
  <si>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</si>
  <si>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</si>
  <si>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</si>
  <si>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</si>
  <si>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</si>
  <si>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</si>
  <si>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</si>
  <si>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</si>
  <si>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</si>
  <si>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</si>
  <si>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</si>
  <si>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</si>
  <si>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</si>
  <si>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</si>
  <si>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</si>
  <si>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</si>
  <si>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</si>
  <si>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</si>
  <si>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</si>
  <si>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</si>
  <si>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</si>
  <si>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</si>
  <si>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</si>
  <si>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</si>
  <si>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</si>
  <si>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</si>
  <si>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</si>
  <si>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</si>
  <si>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</si>
  <si>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</si>
  <si>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</si>
  <si>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</si>
  <si>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</si>
  <si>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</si>
  <si>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</si>
  <si>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</si>
  <si>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</si>
  <si>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</si>
  <si>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</si>
  <si>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</si>
  <si>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</si>
  <si>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</si>
  <si>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</si>
  <si>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</si>
  <si>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</si>
  <si>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</si>
  <si>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</si>
  <si>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</si>
  <si>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</si>
  <si>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</si>
  <si>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</si>
  <si>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</si>
  <si>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</si>
  <si>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</si>
  <si>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</si>
  <si>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</si>
  <si>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</si>
  <si>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</si>
  <si>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</si>
  <si>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</si>
  <si>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</si>
  <si>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</si>
  <si>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</si>
  <si>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</si>
  <si>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</si>
  <si>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</si>
  <si>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</si>
  <si>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</si>
  <si>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</si>
  <si>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</si>
  <si>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</si>
  <si>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</si>
  <si>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</si>
  <si>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</si>
  <si>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</si>
  <si>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</si>
  <si>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</si>
  <si>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</si>
  <si>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</si>
  <si>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</si>
  <si>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</si>
  <si>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</si>
  <si>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</si>
  <si>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</si>
  <si>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</si>
  <si>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</si>
  <si>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</si>
  <si>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</si>
  <si>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</si>
  <si>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</si>
  <si>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</si>
  <si>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</si>
  <si>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</si>
  <si>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</si>
  <si>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</si>
  <si>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</si>
  <si>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</si>
  <si>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</si>
  <si>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</si>
  <si>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</si>
  <si>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</si>
  <si>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</si>
  <si>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</si>
  <si>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</si>
  <si>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</si>
  <si>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</si>
  <si>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</si>
  <si>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</si>
  <si>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</si>
  <si>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</si>
  <si>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</si>
  <si>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</si>
  <si>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</si>
  <si>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</si>
  <si>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</si>
  <si>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</si>
  <si>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</si>
  <si>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</si>
  <si>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</si>
  <si>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</si>
  <si>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</si>
  <si>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</si>
  <si>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</si>
  <si>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</si>
  <si>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</si>
  <si>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</si>
  <si>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</si>
  <si>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</si>
  <si>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</si>
  <si>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</si>
  <si>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</si>
  <si>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</si>
  <si>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</si>
  <si>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</si>
  <si>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</si>
  <si>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</si>
  <si>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</si>
  <si>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</si>
  <si>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</si>
  <si>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</si>
  <si>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</si>
  <si>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</si>
  <si>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</si>
  <si>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</si>
  <si>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</si>
  <si>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</si>
  <si>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</si>
  <si>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</si>
  <si>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</si>
  <si>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</si>
  <si>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</si>
  <si>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</si>
  <si>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</si>
  <si>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</si>
  <si>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</si>
  <si>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</si>
  <si>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</si>
  <si>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</si>
  <si>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</si>
  <si>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</si>
  <si>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</si>
  <si>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</si>
  <si>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</si>
  <si>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</si>
  <si>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</si>
  <si>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</si>
  <si>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</si>
  <si>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</si>
  <si>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</si>
  <si>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</si>
  <si>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</si>
  <si>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</si>
  <si>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</si>
  <si>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</si>
  <si>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</si>
  <si>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</si>
  <si>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</si>
  <si>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</si>
  <si>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</si>
  <si>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</si>
  <si>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</si>
  <si>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</si>
  <si>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</si>
  <si>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</si>
  <si>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</si>
  <si>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</si>
  <si>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</si>
  <si>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</si>
  <si>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</si>
  <si>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</si>
  <si>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</si>
  <si>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</si>
  <si>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</si>
  <si>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</si>
  <si>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</si>
  <si>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</si>
  <si>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</si>
  <si>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</si>
  <si>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</si>
  <si>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</si>
  <si>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</si>
  <si>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</si>
  <si>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</si>
  <si>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</si>
  <si>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</si>
  <si>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</si>
  <si>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</si>
  <si>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</si>
  <si>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</si>
  <si>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</si>
  <si>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</si>
  <si>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</si>
  <si>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</si>
  <si>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</si>
  <si>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</si>
  <si>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</si>
  <si>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</si>
  <si>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</si>
  <si>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</si>
  <si>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</si>
  <si>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</si>
  <si>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</si>
  <si>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</si>
  <si>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</si>
  <si>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</si>
  <si>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</si>
  <si>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</si>
  <si>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</si>
  <si>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</si>
  <si>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</si>
  <si>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</si>
  <si>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</si>
  <si>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</si>
  <si>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</si>
  <si>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</si>
  <si>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</si>
  <si>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</si>
  <si>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</si>
  <si>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</si>
  <si>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</si>
  <si>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</si>
  <si>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</si>
  <si>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</si>
  <si>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</si>
  <si>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</si>
  <si>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</si>
  <si>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</si>
  <si>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</si>
  <si>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</si>
  <si>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</si>
  <si>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</si>
  <si>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</si>
  <si>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</si>
  <si>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</si>
  <si>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</si>
  <si>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</si>
  <si>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</si>
  <si>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</si>
  <si>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</si>
  <si>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</si>
  <si>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</si>
  <si>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</si>
  <si>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</si>
  <si>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</si>
  <si>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</si>
  <si>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</si>
  <si>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</si>
  <si>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</si>
  <si>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</si>
  <si>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</si>
  <si>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</si>
  <si>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</si>
  <si>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</si>
  <si>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</si>
  <si>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</si>
  <si>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</si>
  <si>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</si>
  <si>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</si>
  <si>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</si>
  <si>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</si>
  <si>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</si>
  <si>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</si>
  <si>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</si>
  <si>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</si>
  <si>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</si>
  <si>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</si>
  <si>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</si>
  <si>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</si>
  <si>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</si>
  <si>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</si>
  <si>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</si>
  <si>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</si>
  <si>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</si>
  <si>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</si>
  <si>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</si>
  <si>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</si>
  <si>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</si>
  <si>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</si>
  <si>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</si>
  <si>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</si>
  <si>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</si>
  <si>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</si>
  <si>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</si>
  <si>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</si>
  <si>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</si>
  <si>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</si>
  <si>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</si>
  <si>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</si>
  <si>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</si>
  <si>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</si>
  <si>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</si>
  <si>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</si>
  <si>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</si>
  <si>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</si>
  <si>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</si>
  <si>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</si>
  <si>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</si>
  <si>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</si>
  <si>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</si>
  <si>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</si>
  <si>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</si>
  <si>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</si>
  <si>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</si>
  <si>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</si>
  <si>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</si>
  <si>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</si>
  <si>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</si>
  <si>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</si>
  <si>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</si>
  <si>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</si>
  <si>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</si>
  <si>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</si>
  <si>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</si>
  <si>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</si>
  <si>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</si>
  <si>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</si>
  <si>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</si>
  <si>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</si>
  <si>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</si>
  <si>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</si>
  <si>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</si>
  <si>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</si>
  <si>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</si>
  <si>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</si>
  <si>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</si>
  <si>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</si>
  <si>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</si>
  <si>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</si>
  <si>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</si>
  <si>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</si>
  <si>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</si>
  <si>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</si>
  <si>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</si>
  <si>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</si>
  <si>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</si>
  <si>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</si>
  <si>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</si>
  <si>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</si>
  <si>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</si>
  <si>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</si>
  <si>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</si>
  <si>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</si>
  <si>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</si>
  <si>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</si>
  <si>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</si>
  <si>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</si>
  <si>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</si>
  <si>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</si>
  <si>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</si>
  <si>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</si>
  <si>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</si>
  <si>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</si>
  <si>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</si>
  <si>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</si>
  <si>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</si>
  <si>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</si>
  <si>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</si>
  <si>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</si>
  <si>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</si>
  <si>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</si>
  <si>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</si>
  <si>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</si>
  <si>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</si>
  <si>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</si>
  <si>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</si>
  <si>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</si>
  <si>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</si>
  <si>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</si>
  <si>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</si>
  <si>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</si>
  <si>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</si>
  <si>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</si>
  <si>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</si>
  <si>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</si>
  <si>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</si>
  <si>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</si>
  <si>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</si>
  <si>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</si>
  <si>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</si>
  <si>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</si>
  <si>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</si>
  <si>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</si>
  <si>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</si>
  <si>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</si>
  <si>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</si>
  <si>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</si>
  <si>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</si>
  <si>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</si>
  <si>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</si>
  <si>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</si>
  <si>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</si>
  <si>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</si>
  <si>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</si>
  <si>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</si>
  <si>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</si>
  <si>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</si>
  <si>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</si>
  <si>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</si>
  <si>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</si>
  <si>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</si>
  <si>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</si>
  <si>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</si>
  <si>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</si>
  <si>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</si>
  <si>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</si>
  <si>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</si>
  <si>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</si>
  <si>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</si>
  <si>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</si>
  <si>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</si>
  <si>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</si>
  <si>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</si>
  <si>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</si>
  <si>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</si>
  <si>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</si>
  <si>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</si>
  <si>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</si>
  <si>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</si>
  <si>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</si>
  <si>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</si>
  <si>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</si>
  <si>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</si>
  <si>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</si>
  <si>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</si>
  <si>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</si>
  <si>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</si>
  <si>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</si>
  <si>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</si>
  <si>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</si>
  <si>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</si>
  <si>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</si>
  <si>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</si>
  <si>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</si>
  <si>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</si>
  <si>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</si>
  <si>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</si>
  <si>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</si>
  <si>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</si>
  <si>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</si>
  <si>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</si>
  <si>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</si>
  <si>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</si>
  <si>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</si>
  <si>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</si>
  <si>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</si>
  <si>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</si>
  <si>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</si>
  <si>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</si>
  <si>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</si>
  <si>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</si>
  <si>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</si>
  <si>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</si>
  <si>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</si>
  <si>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</si>
  <si>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</si>
  <si>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</si>
  <si>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</si>
  <si>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</si>
  <si>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</si>
  <si>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</si>
  <si>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</si>
  <si>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</si>
  <si>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</si>
  <si>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</si>
  <si>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</si>
  <si>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</si>
  <si>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</si>
  <si>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</si>
  <si>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</si>
  <si>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</si>
  <si>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</si>
  <si>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</si>
  <si>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</si>
  <si>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</si>
  <si>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</si>
  <si>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</si>
  <si>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</si>
  <si>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</si>
  <si>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</si>
  <si>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</si>
  <si>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</si>
  <si>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</si>
  <si>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</si>
  <si>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</si>
  <si>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</si>
  <si>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</si>
  <si>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</si>
  <si>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</si>
  <si>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</si>
  <si>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</si>
  <si>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</si>
  <si>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</si>
  <si>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</si>
  <si>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</si>
  <si>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</si>
  <si>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</si>
  <si>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</si>
  <si>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</si>
  <si>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</si>
  <si>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</si>
  <si>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</si>
  <si>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</si>
  <si>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</si>
  <si>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</si>
  <si>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</si>
  <si>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</si>
  <si>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</si>
  <si>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</si>
  <si>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</si>
  <si>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</si>
  <si>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</si>
  <si>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</si>
  <si>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</si>
  <si>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</si>
  <si>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</si>
  <si>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</si>
  <si>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</si>
  <si>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</si>
  <si>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</si>
  <si>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</si>
  <si>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</si>
  <si>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</si>
  <si>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</si>
  <si>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</si>
  <si>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</si>
  <si>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</si>
  <si>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</si>
  <si>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</si>
  <si>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</si>
  <si>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</si>
  <si>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</si>
  <si>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</si>
  <si>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</si>
  <si>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</si>
  <si>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</si>
  <si>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</si>
  <si>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</si>
  <si>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</si>
  <si>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</si>
  <si>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</si>
  <si>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</si>
  <si>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</si>
  <si>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</si>
  <si>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</si>
  <si>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</si>
  <si>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</si>
  <si>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</si>
  <si>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</si>
  <si>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</si>
  <si>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</si>
  <si>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</si>
  <si>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</si>
  <si>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</si>
  <si>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</si>
  <si>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</si>
  <si>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</si>
  <si>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</si>
  <si>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</si>
  <si>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</si>
  <si>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</si>
  <si>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</si>
  <si>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</si>
  <si>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</si>
  <si>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</si>
  <si>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</si>
  <si>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</si>
  <si>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</si>
  <si>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</si>
  <si>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</si>
  <si>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</si>
  <si>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</si>
  <si>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</si>
  <si>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</si>
  <si>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</si>
  <si>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</si>
  <si>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</si>
  <si>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</si>
  <si>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</si>
  <si>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</si>
  <si>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</si>
  <si>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</si>
  <si>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</si>
  <si>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</si>
  <si>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</si>
  <si>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</si>
  <si>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</si>
  <si>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</si>
  <si>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</si>
  <si>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</si>
  <si>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</si>
  <si>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</si>
  <si>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</si>
  <si>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</si>
  <si>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</si>
  <si>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</si>
  <si>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</si>
  <si>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</si>
  <si>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</si>
  <si>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</si>
  <si>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</si>
  <si>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</si>
  <si>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</si>
  <si>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</si>
  <si>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</si>
  <si>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</si>
  <si>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</si>
  <si>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</si>
  <si>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</si>
  <si>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</si>
  <si>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</si>
  <si>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</si>
  <si>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</si>
  <si>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</si>
  <si>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</si>
  <si>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</si>
  <si>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</si>
  <si>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</si>
  <si>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</si>
  <si>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</si>
  <si>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</si>
  <si>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</si>
  <si>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</si>
  <si>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</si>
  <si>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</si>
  <si>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</si>
  <si>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</si>
  <si>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</si>
  <si>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</si>
  <si>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</si>
  <si>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</si>
  <si>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</si>
  <si>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</si>
  <si>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</si>
  <si>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</si>
  <si>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</si>
  <si>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</si>
  <si>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</si>
  <si>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</si>
  <si>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</si>
  <si>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</si>
  <si>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</si>
  <si>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</si>
  <si>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</si>
  <si>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</si>
  <si>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</si>
  <si>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</si>
  <si>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</si>
  <si>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</si>
  <si>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</si>
  <si>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</si>
  <si>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</si>
  <si>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</si>
  <si>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</si>
  <si>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</si>
  <si>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</si>
  <si>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</si>
  <si>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</si>
  <si>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</si>
  <si>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</si>
  <si>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</si>
  <si>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</si>
  <si>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</si>
  <si>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</si>
  <si>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</si>
  <si>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</si>
  <si>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</si>
  <si>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</si>
  <si>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</si>
  <si>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</si>
  <si>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</si>
  <si>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</si>
  <si>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</si>
  <si>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</si>
  <si>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</si>
  <si>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</si>
  <si>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</si>
  <si>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</si>
  <si>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</si>
  <si>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</si>
  <si>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</si>
  <si>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</si>
  <si>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</si>
  <si>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</si>
  <si>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</si>
  <si>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</si>
  <si>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</si>
  <si>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</si>
  <si>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</si>
  <si>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</si>
  <si>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</si>
  <si>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</si>
  <si>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</si>
  <si>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</si>
  <si>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</si>
  <si>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</si>
  <si>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</si>
  <si>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</si>
  <si>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</si>
  <si>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</si>
  <si>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</si>
  <si>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</si>
  <si>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</si>
  <si>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</si>
  <si>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</si>
  <si>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</si>
  <si>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</si>
  <si>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</si>
  <si>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</si>
  <si>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</si>
  <si>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</si>
  <si>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</si>
  <si>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</si>
  <si>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</si>
  <si>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</si>
  <si>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</si>
  <si>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</si>
  <si>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</si>
  <si>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</si>
  <si>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</si>
  <si>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</si>
  <si>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</si>
  <si>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</si>
  <si>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</si>
  <si>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</si>
  <si>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</si>
  <si>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</si>
  <si>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</si>
  <si>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</si>
  <si>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</si>
  <si>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</si>
  <si>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</si>
  <si>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</si>
  <si>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</si>
  <si>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</si>
  <si>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</si>
  <si>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</si>
  <si>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</si>
  <si>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</si>
  <si>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</si>
  <si>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</si>
  <si>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</si>
  <si>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</si>
  <si>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</si>
  <si>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</si>
  <si>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</si>
  <si>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</si>
  <si>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</si>
  <si>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</si>
  <si>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</si>
  <si>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</si>
  <si>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</si>
  <si>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</si>
  <si>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</si>
  <si>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</si>
  <si>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</si>
  <si>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</si>
  <si>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</si>
  <si>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</si>
  <si>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</si>
  <si>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</si>
  <si>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</si>
  <si>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</si>
  <si>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</si>
  <si>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</si>
  <si>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</si>
  <si>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</si>
  <si>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</si>
  <si>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</si>
  <si>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</si>
  <si>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</si>
  <si>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</si>
  <si>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</si>
  <si>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</si>
  <si>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</si>
  <si>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</si>
  <si>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</si>
  <si>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</si>
  <si>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</si>
  <si>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</si>
  <si>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</si>
  <si>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</si>
  <si>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</si>
  <si>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</si>
  <si>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</si>
  <si>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</si>
  <si>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</si>
  <si>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</si>
  <si>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</si>
  <si>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</si>
  <si>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</si>
  <si>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</si>
  <si>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</si>
  <si>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</si>
  <si>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</si>
  <si>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</si>
  <si>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</si>
  <si>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</si>
  <si>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</si>
  <si>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</si>
  <si>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</si>
  <si>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</si>
  <si>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</si>
  <si>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</si>
  <si>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</si>
  <si>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</si>
  <si>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</si>
  <si>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</si>
  <si>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</si>
  <si>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</si>
  <si>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</si>
  <si>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</si>
  <si>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</si>
  <si>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</si>
  <si>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</si>
  <si>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</si>
  <si>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</si>
  <si>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</si>
  <si>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</si>
  <si>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</si>
  <si>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</si>
  <si>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</si>
  <si>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</si>
  <si>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</si>
  <si>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</si>
  <si>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</si>
  <si>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</si>
  <si>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</si>
  <si>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</si>
  <si>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</si>
  <si>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</si>
  <si>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</si>
  <si>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</si>
  <si>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</si>
  <si>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</si>
  <si>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</si>
  <si>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</si>
  <si>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</si>
  <si>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</si>
  <si>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</si>
  <si>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</si>
  <si>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</si>
  <si>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</si>
  <si>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</si>
  <si>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</si>
  <si>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</si>
  <si>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</si>
  <si>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</si>
  <si>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</si>
  <si>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</si>
  <si>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</si>
  <si>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</si>
  <si>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</si>
  <si>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</si>
  <si>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</si>
  <si>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</si>
  <si>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</si>
  <si>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</si>
  <si>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</si>
  <si>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</si>
  <si>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</si>
  <si>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</si>
  <si>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</si>
  <si>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</si>
  <si>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</si>
  <si>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</si>
  <si>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</si>
  <si>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</si>
  <si>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</si>
  <si>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</si>
  <si>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</si>
  <si>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</si>
  <si>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</si>
  <si>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</si>
  <si>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</si>
  <si>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</si>
  <si>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</si>
  <si>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</si>
  <si>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</si>
  <si>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</si>
  <si>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</si>
  <si>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</si>
  <si>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</si>
  <si>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</si>
  <si>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</si>
  <si>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</si>
  <si>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</si>
  <si>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</si>
  <si>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</si>
  <si>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</si>
  <si>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</si>
  <si>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</si>
  <si>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</si>
  <si>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</si>
  <si>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</si>
  <si>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</si>
  <si>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</si>
  <si>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</si>
  <si>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</si>
  <si>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</si>
  <si>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</si>
  <si>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</si>
  <si>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</si>
  <si>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</si>
  <si>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</si>
  <si>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</si>
  <si>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</si>
  <si>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</si>
  <si>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</si>
  <si>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</si>
  <si>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</si>
  <si>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</si>
  <si>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</si>
  <si>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</si>
  <si>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</si>
  <si>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</si>
  <si>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</si>
  <si>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</si>
  <si>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</si>
  <si>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</si>
  <si>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</si>
  <si>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</si>
  <si>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</si>
  <si>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</si>
  <si>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</si>
  <si>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</si>
  <si>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</si>
  <si>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</si>
  <si>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</si>
  <si>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</si>
  <si>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</si>
  <si>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</si>
  <si>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</si>
  <si>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</si>
  <si>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</si>
  <si>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</si>
  <si>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</si>
  <si>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</si>
  <si>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</si>
  <si>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</si>
  <si>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</si>
  <si>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</si>
  <si>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</si>
  <si>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</si>
  <si>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</si>
  <si>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</si>
  <si>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</si>
  <si>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</si>
  <si>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</si>
  <si>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</si>
  <si>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</si>
  <si>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</si>
  <si>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</si>
  <si>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</si>
  <si>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</si>
  <si>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</si>
  <si>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</si>
  <si>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</si>
  <si>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</si>
  <si>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</si>
  <si>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</si>
  <si>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</si>
  <si>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</si>
  <si>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</si>
  <si>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</si>
  <si>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</si>
  <si>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</si>
  <si>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</si>
  <si>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</si>
  <si>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</si>
  <si>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</si>
  <si>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</si>
  <si>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</si>
  <si>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</si>
  <si>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</si>
  <si>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</si>
  <si>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</si>
  <si>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</si>
  <si>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</si>
  <si>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</si>
  <si>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</si>
  <si>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</si>
  <si>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</si>
  <si>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</si>
  <si>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</si>
  <si>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</si>
  <si>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</si>
  <si>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</si>
  <si>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</si>
  <si>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</si>
  <si>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</si>
  <si>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</si>
  <si>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</si>
  <si>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</si>
  <si>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</si>
  <si>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</si>
  <si>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</si>
  <si>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</si>
  <si>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</si>
  <si>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</si>
  <si>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</si>
  <si>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</si>
  <si>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</si>
  <si>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</si>
  <si>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</si>
  <si>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</si>
  <si>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</si>
  <si>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</si>
  <si>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</si>
  <si>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</si>
  <si>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</si>
  <si>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</si>
  <si>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</si>
  <si>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</si>
  <si>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</si>
  <si>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</si>
  <si>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</si>
  <si>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</si>
  <si>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</si>
  <si>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</si>
  <si>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</si>
  <si>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</si>
  <si>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</si>
  <si>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</si>
  <si>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</si>
  <si>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</si>
  <si>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</si>
  <si>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</si>
  <si>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</si>
  <si>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</si>
  <si>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</si>
  <si>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</si>
  <si>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</si>
  <si>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</si>
  <si>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</si>
  <si>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</si>
  <si>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</si>
  <si>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</si>
  <si>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</si>
  <si>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</si>
  <si>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</si>
  <si>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</si>
  <si>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</si>
  <si>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</si>
  <si>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</si>
  <si>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</si>
  <si>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</si>
  <si>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</si>
  <si>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</si>
  <si>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</si>
  <si>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</si>
  <si>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</si>
  <si>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</si>
  <si>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</si>
  <si>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</si>
  <si>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</si>
  <si>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</si>
  <si>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</si>
  <si>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</si>
  <si>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</si>
  <si>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</si>
  <si>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</si>
  <si>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</si>
  <si>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</si>
  <si>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</si>
  <si>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</si>
  <si>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</si>
  <si>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</si>
  <si>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</si>
  <si>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</si>
  <si>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</si>
  <si>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</si>
  <si>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</si>
  <si>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</si>
  <si>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</si>
  <si>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</si>
  <si>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</si>
  <si>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</si>
  <si>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</si>
  <si>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</si>
  <si>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</si>
  <si>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</si>
  <si>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</si>
  <si>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</si>
  <si>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</si>
  <si>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</si>
  <si>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</si>
  <si>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</si>
  <si>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</si>
  <si>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</si>
  <si>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</si>
  <si>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</si>
  <si>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</si>
  <si>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</si>
  <si>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</si>
  <si>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</si>
  <si>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</si>
  <si>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</si>
  <si>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</si>
  <si>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</si>
  <si>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</si>
  <si>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</si>
  <si>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</si>
  <si>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</si>
  <si>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</si>
  <si>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</si>
  <si>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</si>
  <si>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</si>
  <si>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</si>
  <si>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</si>
  <si>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</si>
  <si>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</si>
  <si>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</si>
  <si>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</si>
  <si>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</si>
  <si>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</si>
  <si>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</si>
  <si>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</si>
  <si>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</si>
  <si>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</si>
  <si>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</si>
  <si>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</si>
  <si>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</si>
  <si>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</si>
  <si>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</si>
  <si>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</si>
  <si>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</si>
  <si>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</si>
  <si>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</si>
  <si>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</si>
  <si>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</si>
  <si>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</si>
  <si>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</si>
  <si>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</si>
  <si>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</si>
  <si>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</si>
  <si>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</si>
  <si>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</si>
  <si>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</si>
  <si>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</si>
  <si>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</si>
  <si>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</si>
  <si>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</si>
  <si>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</si>
  <si>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</si>
  <si>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</si>
  <si>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</si>
  <si>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</si>
  <si>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</si>
  <si>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</si>
  <si>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</si>
  <si>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</si>
  <si>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</si>
  <si>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</si>
  <si>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</si>
  <si>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</si>
  <si>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</si>
  <si>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</si>
  <si>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</si>
  <si>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</si>
  <si>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</si>
  <si>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</si>
  <si>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</si>
  <si>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</si>
  <si>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</si>
  <si>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</si>
  <si>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</si>
  <si>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</si>
  <si>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</si>
  <si>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</si>
  <si>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</si>
  <si>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</si>
  <si>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</si>
  <si>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</si>
  <si>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</si>
  <si>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</si>
  <si>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</si>
  <si>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</si>
  <si>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</si>
  <si>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</si>
  <si>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</si>
  <si>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</si>
  <si>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</si>
  <si>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</si>
  <si>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</si>
  <si>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</si>
  <si>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</si>
  <si>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</si>
  <si>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</si>
  <si>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</si>
  <si>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</si>
  <si>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</si>
  <si>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</si>
  <si>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</si>
  <si>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</si>
  <si>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</si>
  <si>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</si>
  <si>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</si>
  <si>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</si>
  <si>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</si>
  <si>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</si>
  <si>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</si>
  <si>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</si>
  <si>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</si>
  <si>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</si>
  <si>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</si>
  <si>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</si>
  <si>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</si>
  <si>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</si>
  <si>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</si>
  <si>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</si>
  <si>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</si>
  <si>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</si>
  <si>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</si>
  <si>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</si>
  <si>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</si>
  <si>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</si>
  <si>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</si>
  <si>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</si>
  <si>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</si>
  <si>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</si>
  <si>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</si>
  <si>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</si>
  <si>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</si>
  <si>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</si>
  <si>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</si>
  <si>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</si>
  <si>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</si>
  <si>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</si>
  <si>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</si>
  <si>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</si>
  <si>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</si>
  <si>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</si>
  <si>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</si>
  <si>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</si>
  <si>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</si>
  <si>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</si>
  <si>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</si>
  <si>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</si>
  <si>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</si>
  <si>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</si>
  <si>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</si>
  <si>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</si>
  <si>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</si>
  <si>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</si>
  <si>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</si>
  <si>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</si>
  <si>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</si>
  <si>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</si>
  <si>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</si>
  <si>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</si>
  <si>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</si>
  <si>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</si>
  <si>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</si>
  <si>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</si>
  <si>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</si>
  <si>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</si>
  <si>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</si>
  <si>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</si>
  <si>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</si>
  <si>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</si>
  <si>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</si>
  <si>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</si>
  <si>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</si>
  <si>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</si>
  <si>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</si>
  <si>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</si>
  <si>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</si>
  <si>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</si>
  <si>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</si>
  <si>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</si>
  <si>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</si>
  <si>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</si>
  <si>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</si>
  <si>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</si>
  <si>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</si>
  <si>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</si>
  <si>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</si>
  <si>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</si>
  <si>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</si>
  <si>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</si>
  <si>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</si>
  <si>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</si>
  <si>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</si>
  <si>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</si>
  <si>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</si>
  <si>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</si>
  <si>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</si>
  <si>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</si>
  <si>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</si>
  <si>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</si>
  <si>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</si>
  <si>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</si>
  <si>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</si>
  <si>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</si>
  <si>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</si>
  <si>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</si>
  <si>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</si>
  <si>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</si>
  <si>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</si>
  <si>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</si>
  <si>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</si>
  <si>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</si>
  <si>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</si>
  <si>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</si>
  <si>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</si>
  <si>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</si>
  <si>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</si>
  <si>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</si>
  <si>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</si>
  <si>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</si>
  <si>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</si>
  <si>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</si>
  <si>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</si>
  <si>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</si>
  <si>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</si>
  <si>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</si>
  <si>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</si>
  <si>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</si>
  <si>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</si>
  <si>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</si>
  <si>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</si>
  <si>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</si>
  <si>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</si>
  <si>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</si>
  <si>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</si>
  <si>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</si>
  <si>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</si>
  <si>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</si>
  <si>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</si>
  <si>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</si>
  <si>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</si>
  <si>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</si>
  <si>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</si>
  <si>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</si>
  <si>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</si>
  <si>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</si>
  <si>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</si>
  <si>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</si>
  <si>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</si>
  <si>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</si>
  <si>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</si>
  <si>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</si>
  <si>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</si>
  <si>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</si>
  <si>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</si>
  <si>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</si>
  <si>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</si>
  <si>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</si>
  <si>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</si>
  <si>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</si>
  <si>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</si>
  <si>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</si>
  <si>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</si>
  <si>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</si>
  <si>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</si>
  <si>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</si>
  <si>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</si>
  <si>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</si>
  <si>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</si>
  <si>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</si>
  <si>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</si>
  <si>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</si>
  <si>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</si>
  <si>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</si>
  <si>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</si>
  <si>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</si>
  <si>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</si>
  <si>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</si>
  <si>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</si>
  <si>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</si>
  <si>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</si>
  <si>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</si>
  <si>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</si>
  <si>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</si>
  <si>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</si>
  <si>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</si>
  <si>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</si>
  <si>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</si>
  <si>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</si>
  <si>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</si>
  <si>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</si>
  <si>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</si>
  <si>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</si>
  <si>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</si>
  <si>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</si>
  <si>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</si>
  <si>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</si>
  <si>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</si>
  <si>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</si>
  <si>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</si>
  <si>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</si>
  <si>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</si>
  <si>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</si>
  <si>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</si>
  <si>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</si>
  <si>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</si>
  <si>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</si>
  <si>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</si>
  <si>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</si>
  <si>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</si>
  <si>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</si>
  <si>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</si>
  <si>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</si>
  <si>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</si>
  <si>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</si>
  <si>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</si>
  <si>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</si>
  <si>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</si>
  <si>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</si>
  <si>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</si>
  <si>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</si>
  <si>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</si>
  <si>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</si>
  <si>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</si>
  <si>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</si>
  <si>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</si>
  <si>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</si>
  <si>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</si>
  <si>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</si>
  <si>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</si>
  <si>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</si>
  <si>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</si>
  <si>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</si>
  <si>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</si>
  <si>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</si>
  <si>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</si>
  <si>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</si>
  <si>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</si>
  <si>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</si>
  <si>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</si>
  <si>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</si>
  <si>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</si>
  <si>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</si>
  <si>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</si>
  <si>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</si>
  <si>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</si>
  <si>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</si>
  <si>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</si>
  <si>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</si>
  <si>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</si>
  <si>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</si>
  <si>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</si>
  <si>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</si>
  <si>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</si>
  <si>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</si>
  <si>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</si>
  <si>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</si>
  <si>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</si>
  <si>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</si>
  <si>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</si>
  <si>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</si>
  <si>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</si>
  <si>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</si>
  <si>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</si>
  <si>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</si>
  <si>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</si>
  <si>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</si>
  <si>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</si>
  <si>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</si>
  <si>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</si>
  <si>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</si>
  <si>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</si>
  <si>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</si>
  <si>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</si>
  <si>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</si>
  <si>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</si>
  <si>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</si>
  <si>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</si>
  <si>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</si>
  <si>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</si>
  <si>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</si>
  <si>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</si>
  <si>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</si>
  <si>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</si>
  <si>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</si>
  <si>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</si>
  <si>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</si>
  <si>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</si>
  <si>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</si>
  <si>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</si>
  <si>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</si>
  <si>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</si>
  <si>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</si>
  <si>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</si>
  <si>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</si>
  <si>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</si>
  <si>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</si>
  <si>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</si>
  <si>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</si>
  <si>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</si>
  <si>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</si>
  <si>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</si>
  <si>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</si>
  <si>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</si>
  <si>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</si>
  <si>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</si>
  <si>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</si>
  <si>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</si>
  <si>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</si>
  <si>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</si>
  <si>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</si>
  <si>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</si>
  <si>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</si>
  <si>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</si>
  <si>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</si>
  <si>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</si>
  <si>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</si>
  <si>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</si>
  <si>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</si>
  <si>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</si>
  <si>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</si>
  <si>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</si>
  <si>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</si>
  <si>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</si>
  <si>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</si>
  <si>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</si>
  <si>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</si>
  <si>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</si>
  <si>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</si>
  <si>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</si>
  <si>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</si>
  <si>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</si>
  <si>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</si>
  <si>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</si>
  <si>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</si>
  <si>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</si>
  <si>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</si>
  <si>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</si>
  <si>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</si>
  <si>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</si>
  <si>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</si>
  <si>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</si>
  <si>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</si>
  <si>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</si>
  <si>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</si>
  <si>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</si>
  <si>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</si>
  <si>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</si>
  <si>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</si>
  <si>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</si>
  <si>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</si>
  <si>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</si>
  <si>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</si>
  <si>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</si>
  <si>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</si>
  <si>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</si>
  <si>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</si>
  <si>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</si>
  <si>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</si>
  <si>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</si>
  <si>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</si>
  <si>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</si>
  <si>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</si>
  <si>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</si>
  <si>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</si>
  <si>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</si>
  <si>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</si>
  <si>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</si>
  <si>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</si>
  <si>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</si>
  <si>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</si>
  <si>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</si>
  <si>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</si>
  <si>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</si>
  <si>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</si>
  <si>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</si>
  <si>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</si>
  <si>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</si>
  <si>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</si>
  <si>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</si>
  <si>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</si>
  <si>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</si>
  <si>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</si>
  <si>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</si>
  <si>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</si>
  <si>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</si>
  <si>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</si>
  <si>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</si>
  <si>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</si>
  <si>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</si>
  <si>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</si>
  <si>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</si>
  <si>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</si>
  <si>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</si>
  <si>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</si>
  <si>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</si>
  <si>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</si>
  <si>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</si>
  <si>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</si>
  <si>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</si>
  <si>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</si>
  <si>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</si>
  <si>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</si>
  <si>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</si>
  <si>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</si>
  <si>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</si>
  <si>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</si>
  <si>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</si>
  <si>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</si>
  <si>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</si>
  <si>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</si>
  <si>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</si>
  <si>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</si>
  <si>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</si>
  <si>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</si>
  <si>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</si>
  <si>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</si>
  <si>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</si>
  <si>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</si>
  <si>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</si>
  <si>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</si>
  <si>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</si>
  <si>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</si>
  <si>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</si>
  <si>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</si>
  <si>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</si>
  <si>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</si>
  <si>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</si>
  <si>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</si>
  <si>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</si>
  <si>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</si>
  <si>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</si>
  <si>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</si>
  <si>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</si>
  <si>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</si>
  <si>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</si>
  <si>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</si>
  <si>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</si>
  <si>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</si>
  <si>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</si>
  <si>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</si>
  <si>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</si>
  <si>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</si>
  <si>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</si>
  <si>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</si>
  <si>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</si>
  <si>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</si>
  <si>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</si>
  <si>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</si>
  <si>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</si>
  <si>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</si>
  <si>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</si>
  <si>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</si>
  <si>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</si>
  <si>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</si>
  <si>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</si>
  <si>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</si>
  <si>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</si>
  <si>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</si>
  <si>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</si>
  <si>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</si>
  <si>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</si>
  <si>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</si>
  <si>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</si>
  <si>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</si>
  <si>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</si>
  <si>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</si>
  <si>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</si>
  <si>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</si>
  <si>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</si>
  <si>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</si>
  <si>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</si>
  <si>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</si>
  <si>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</si>
  <si>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</si>
  <si>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</si>
  <si>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</si>
  <si>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</si>
  <si>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</si>
  <si>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</si>
  <si>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</si>
  <si>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</si>
  <si>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</si>
  <si>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</si>
  <si>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</si>
  <si>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</si>
  <si>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</si>
  <si>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</si>
  <si>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</si>
  <si>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</si>
  <si>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</si>
  <si>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</si>
  <si>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</si>
  <si>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</si>
  <si>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</si>
  <si>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</si>
  <si>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</si>
  <si>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</si>
  <si>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</si>
  <si>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</si>
  <si>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</si>
  <si>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</si>
  <si>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</si>
  <si>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</si>
  <si>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</si>
  <si>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</si>
  <si>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</si>
  <si>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</si>
  <si>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</si>
  <si>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</si>
  <si>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</si>
  <si>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</si>
  <si>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</si>
  <si>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</si>
  <si>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</si>
  <si>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</si>
  <si>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</si>
  <si>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</si>
  <si>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</si>
  <si>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</si>
  <si>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</si>
  <si>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</si>
  <si>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</si>
  <si>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</si>
  <si>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</si>
  <si>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</si>
  <si>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</si>
  <si>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</si>
  <si>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</si>
  <si>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</si>
  <si>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</si>
  <si>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</si>
  <si>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</si>
  <si>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</si>
  <si>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</si>
  <si>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</si>
  <si>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</si>
  <si>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</si>
  <si>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</si>
  <si>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</si>
  <si>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</si>
  <si>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</si>
  <si>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</si>
  <si>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</si>
  <si>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</si>
  <si>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</si>
  <si>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</si>
  <si>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</si>
  <si>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</si>
  <si>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</si>
  <si>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</si>
  <si>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</si>
  <si>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</si>
  <si>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</si>
  <si>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</si>
  <si>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</si>
  <si>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</si>
  <si>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</si>
  <si>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</si>
  <si>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</si>
  <si>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</si>
  <si>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</si>
  <si>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</si>
  <si>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</si>
  <si>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</si>
  <si>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</si>
  <si>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</si>
  <si>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</si>
  <si>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</si>
  <si>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</si>
  <si>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</si>
  <si>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</si>
  <si>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</si>
  <si>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</si>
  <si>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</si>
  <si>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</si>
  <si>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</si>
  <si>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</si>
  <si>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</si>
  <si>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</si>
  <si>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</si>
  <si>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</si>
  <si>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</si>
  <si>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</si>
  <si>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</si>
  <si>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</si>
  <si>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</si>
  <si>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</si>
  <si>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</si>
  <si>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</si>
  <si>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</si>
  <si>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</si>
  <si>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</si>
  <si>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</si>
  <si>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</si>
  <si>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</si>
  <si>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</si>
  <si>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</si>
  <si>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</si>
  <si>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</si>
  <si>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</si>
  <si>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</si>
  <si>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</si>
  <si>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</si>
  <si>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</si>
  <si>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</si>
  <si>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</si>
  <si>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</si>
  <si>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</si>
  <si>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</si>
  <si>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</si>
  <si>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</si>
  <si>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</si>
  <si>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</si>
  <si>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</si>
  <si>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</si>
  <si>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</si>
  <si>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</si>
  <si>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</si>
  <si>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</si>
  <si>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</si>
  <si>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</si>
  <si>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</si>
  <si>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</si>
  <si>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</si>
  <si>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</si>
  <si>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</si>
  <si>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</si>
  <si>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</si>
  <si>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</si>
  <si>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</si>
  <si>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</si>
  <si>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</si>
  <si>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</si>
  <si>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</si>
  <si>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</si>
  <si>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</si>
  <si>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</si>
  <si>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</si>
  <si>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</si>
  <si>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</si>
  <si>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</si>
  <si>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</si>
  <si>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</si>
  <si>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</si>
  <si>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</si>
  <si>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</si>
  <si>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</si>
  <si>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</si>
  <si>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</si>
  <si>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</si>
  <si>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</si>
  <si>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</si>
  <si>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</si>
  <si>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</si>
  <si>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</si>
  <si>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</si>
  <si>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</si>
  <si>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</si>
  <si>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</si>
  <si>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</si>
  <si>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</si>
  <si>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</si>
  <si>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</si>
  <si>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</si>
  <si>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</si>
  <si>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</si>
  <si>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</si>
  <si>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</si>
  <si>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</si>
  <si>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</si>
  <si>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</si>
  <si>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</si>
  <si>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</si>
  <si>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</si>
  <si>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</si>
  <si>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</si>
  <si>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</si>
  <si>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</si>
  <si>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</si>
  <si>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</si>
  <si>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</si>
  <si>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</si>
  <si>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</si>
  <si>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</si>
  <si>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</si>
  <si>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</si>
  <si>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</si>
  <si>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</si>
  <si>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</si>
  <si>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</si>
  <si>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</si>
  <si>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</si>
  <si>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</si>
  <si>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</si>
  <si>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</si>
  <si>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</si>
  <si>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</si>
  <si>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</si>
  <si>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</si>
  <si>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</si>
  <si>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</si>
  <si>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</si>
  <si>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</si>
  <si>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</si>
  <si>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</si>
  <si>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</si>
  <si>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</si>
  <si>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</si>
  <si>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</si>
  <si>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</si>
  <si>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</si>
  <si>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</si>
  <si>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</si>
  <si>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</si>
  <si>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</si>
  <si>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</si>
  <si>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</si>
  <si>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</si>
  <si>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</si>
  <si>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</si>
  <si>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</si>
  <si>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</si>
  <si>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</si>
  <si>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</si>
  <si>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</si>
  <si>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</si>
  <si>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</si>
  <si>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</si>
  <si>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</si>
  <si>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</si>
  <si>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</si>
  <si>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</si>
  <si>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</si>
  <si>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</si>
  <si>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</si>
  <si>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</si>
  <si>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</si>
  <si>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</si>
  <si>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</si>
  <si>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</si>
  <si>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</si>
  <si>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</si>
  <si>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</si>
  <si>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</si>
  <si>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</si>
  <si>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</si>
  <si>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</si>
  <si>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</si>
  <si>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</si>
  <si>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</si>
  <si>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</si>
  <si>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</si>
  <si>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</si>
  <si>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</si>
  <si>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</si>
  <si>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</si>
  <si>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</si>
  <si>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</si>
  <si>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</si>
  <si>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</si>
  <si>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</si>
  <si>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</si>
  <si>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</si>
  <si>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</si>
  <si>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</si>
  <si>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</si>
  <si>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</si>
  <si>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</si>
  <si>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</si>
  <si>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</si>
  <si>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</si>
  <si>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</si>
  <si>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</si>
  <si>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</si>
  <si>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</si>
  <si>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</si>
  <si>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</si>
  <si>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</si>
  <si>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</si>
  <si>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</si>
  <si>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</si>
  <si>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</si>
  <si>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</si>
  <si>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</si>
  <si>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</si>
  <si>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</si>
  <si>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</si>
  <si>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</si>
  <si>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</si>
  <si>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</si>
  <si>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</si>
  <si>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</si>
  <si>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</si>
  <si>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</si>
  <si>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</si>
  <si>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</si>
  <si>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</si>
  <si>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</si>
  <si>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</si>
  <si>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</si>
  <si>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</si>
  <si>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</si>
  <si>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</si>
  <si>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</si>
  <si>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</si>
  <si>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</si>
  <si>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</si>
  <si>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</si>
  <si>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</si>
  <si>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</si>
  <si>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</si>
  <si>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</si>
  <si>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</si>
  <si>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</si>
  <si>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</si>
  <si>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</si>
  <si>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</si>
  <si>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</si>
  <si>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</si>
  <si>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</si>
  <si>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</si>
  <si>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</si>
  <si>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</si>
  <si>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</si>
  <si>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</si>
  <si>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</si>
  <si>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</si>
  <si>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</si>
  <si>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</si>
  <si>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</si>
  <si>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</si>
  <si>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</si>
  <si>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</si>
  <si>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</si>
  <si>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</si>
  <si>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</si>
  <si>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</si>
  <si>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</si>
  <si>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</si>
  <si>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</si>
  <si>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</si>
  <si>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</si>
  <si>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</si>
  <si>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</si>
  <si>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</si>
  <si>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</si>
  <si>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</si>
  <si>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</si>
  <si>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</si>
  <si>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</si>
  <si>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</si>
  <si>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</si>
  <si>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</si>
  <si>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</si>
  <si>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</si>
  <si>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</si>
  <si>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</si>
  <si>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</si>
  <si>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</si>
  <si>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</si>
  <si>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</si>
  <si>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</si>
  <si>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</si>
  <si>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</si>
  <si>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</si>
  <si>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</si>
  <si>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</si>
  <si>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</si>
  <si>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</si>
  <si>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</si>
  <si>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</si>
  <si>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</si>
  <si>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</si>
  <si>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</si>
  <si>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</si>
  <si>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</si>
  <si>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</si>
  <si>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</si>
  <si>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</si>
  <si>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</si>
  <si>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</si>
  <si>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</si>
  <si>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</si>
  <si>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</si>
  <si>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</si>
  <si>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</si>
  <si>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</si>
  <si>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</si>
  <si>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</si>
  <si>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</si>
  <si>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</si>
  <si>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</si>
  <si>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</si>
  <si>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</si>
  <si>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</si>
  <si>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</si>
  <si>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</si>
  <si>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</si>
  <si>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</si>
  <si>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</si>
  <si>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</si>
  <si>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</si>
  <si>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</si>
  <si>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</si>
  <si>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</si>
  <si>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</si>
  <si>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</si>
  <si>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</si>
  <si>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</si>
  <si>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</si>
  <si>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</si>
  <si>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</si>
  <si>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</si>
  <si>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</si>
  <si>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</si>
  <si>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</si>
  <si>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</si>
  <si>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</si>
  <si>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</si>
  <si>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</si>
  <si>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</si>
  <si>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</si>
  <si>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</si>
  <si>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</si>
  <si>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</si>
  <si>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</si>
  <si>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</si>
  <si>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</si>
  <si>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</si>
  <si>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</si>
  <si>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</si>
  <si>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</si>
  <si>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</si>
  <si>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</si>
  <si>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</si>
  <si>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</si>
  <si>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</si>
  <si>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</si>
  <si>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</si>
  <si>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</si>
  <si>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</si>
  <si>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</si>
  <si>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</si>
  <si>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</si>
  <si>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</si>
  <si>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</si>
  <si>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</si>
  <si>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</si>
  <si>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</si>
  <si>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</si>
  <si>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</si>
  <si>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</si>
  <si>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</si>
  <si>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</si>
  <si>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</si>
  <si>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</si>
  <si>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</si>
  <si>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</si>
  <si>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</si>
  <si>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</si>
  <si>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</si>
  <si>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</si>
  <si>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</si>
  <si>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</si>
  <si>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</si>
  <si>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</si>
  <si>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</si>
  <si>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</si>
  <si>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</si>
  <si>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</si>
  <si>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</si>
  <si>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</si>
  <si>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</si>
  <si>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</si>
  <si>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</si>
  <si>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</si>
  <si>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</si>
  <si>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</si>
  <si>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</si>
  <si>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</si>
  <si>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</si>
  <si>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</si>
  <si>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</si>
  <si>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</si>
  <si>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</si>
  <si>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</si>
  <si>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</si>
  <si>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</si>
  <si>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</si>
  <si>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</si>
  <si>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</si>
  <si>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</si>
  <si>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</si>
  <si>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</si>
  <si>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</si>
  <si>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</si>
  <si>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</si>
  <si>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</si>
  <si>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</si>
  <si>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</si>
  <si>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</si>
  <si>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</si>
  <si>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</si>
  <si>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</si>
  <si>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</si>
  <si>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</si>
  <si>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</si>
  <si>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</si>
  <si>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</si>
  <si>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</si>
  <si>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</si>
  <si>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</si>
  <si>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</si>
  <si>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</si>
  <si>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</si>
  <si>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</si>
  <si>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</si>
  <si>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</si>
  <si>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</si>
  <si>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</si>
  <si>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</si>
  <si>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</si>
  <si>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</si>
  <si>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</si>
  <si>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</si>
  <si>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</si>
  <si>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</si>
  <si>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</si>
  <si>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</si>
  <si>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</si>
  <si>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</si>
  <si>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</si>
  <si>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</si>
  <si>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</si>
  <si>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</si>
  <si>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</si>
  <si>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</si>
  <si>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</si>
  <si>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</si>
  <si>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</si>
  <si>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</si>
  <si>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</si>
  <si>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</si>
  <si>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</si>
  <si>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</si>
  <si>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</si>
  <si>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</si>
  <si>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</si>
  <si>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</si>
  <si>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</si>
  <si>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</si>
  <si>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</si>
  <si>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</si>
  <si>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</si>
  <si>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</si>
  <si>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</si>
  <si>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</si>
  <si>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</si>
  <si>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</si>
  <si>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</si>
  <si>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</si>
  <si>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</si>
  <si>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</si>
  <si>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</si>
  <si>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</si>
  <si>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</si>
  <si>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</si>
  <si>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</si>
  <si>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</si>
  <si>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</si>
  <si>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</si>
  <si>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</si>
  <si>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</si>
  <si>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</si>
  <si>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</si>
  <si>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</si>
  <si>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</si>
  <si>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</si>
  <si>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</si>
  <si>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</si>
  <si>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</si>
  <si>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</si>
  <si>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</si>
  <si>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</si>
  <si>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</si>
  <si>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</si>
  <si>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</si>
  <si>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</si>
  <si>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</si>
  <si>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</si>
  <si>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</si>
  <si>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</si>
  <si>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</si>
  <si>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</si>
  <si>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</si>
  <si>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</si>
  <si>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</si>
  <si>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</si>
  <si>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</si>
  <si>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</si>
  <si>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</si>
  <si>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</si>
  <si>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</si>
  <si>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</si>
  <si>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</si>
  <si>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</si>
  <si>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</si>
  <si>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</si>
  <si>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</si>
  <si>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</si>
  <si>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</si>
  <si>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</si>
  <si>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</si>
  <si>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</si>
  <si>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</si>
  <si>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</si>
  <si>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</si>
  <si>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</si>
  <si>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</si>
  <si>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</si>
  <si>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</si>
  <si>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</si>
  <si>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</si>
  <si>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</si>
  <si>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</si>
  <si>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</si>
  <si>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</si>
  <si>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</si>
  <si>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</si>
  <si>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</si>
  <si>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</si>
  <si>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</si>
  <si>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</si>
  <si>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</si>
  <si>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</si>
  <si>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</si>
  <si>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</si>
  <si>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</si>
  <si>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</si>
  <si>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</si>
  <si>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</si>
  <si>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</si>
  <si>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</si>
  <si>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</si>
  <si>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</si>
  <si>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</si>
  <si>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</si>
  <si>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</si>
  <si>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</si>
  <si>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</si>
  <si>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</si>
  <si>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</si>
  <si>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</si>
  <si>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</si>
  <si>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</si>
  <si>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</si>
  <si>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</si>
  <si>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</si>
  <si>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</si>
  <si>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</si>
  <si>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</si>
  <si>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</si>
  <si>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</si>
  <si>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</si>
  <si>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</si>
  <si>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</si>
  <si>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</si>
  <si>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</si>
  <si>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</si>
  <si>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</si>
  <si>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</si>
  <si>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</si>
  <si>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</si>
  <si>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</si>
  <si>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</si>
  <si>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</si>
  <si>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</si>
  <si>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</si>
  <si>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</si>
  <si>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</si>
  <si>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</si>
  <si>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</si>
  <si>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</si>
  <si>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</si>
  <si>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</si>
  <si>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</si>
  <si>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</si>
  <si>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</si>
  <si>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</si>
  <si>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</si>
  <si>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</si>
  <si>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</si>
  <si>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</si>
  <si>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</si>
  <si>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</si>
  <si>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</si>
  <si>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</si>
  <si>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</si>
  <si>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</si>
  <si>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</si>
  <si>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</si>
  <si>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</si>
  <si>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</si>
  <si>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</si>
  <si>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</si>
  <si>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</si>
  <si>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</si>
  <si>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</si>
  <si>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</si>
  <si>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</si>
  <si>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</si>
  <si>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</si>
  <si>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</si>
  <si>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</si>
  <si>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</si>
  <si>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</si>
  <si>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</si>
  <si>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</si>
  <si>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</si>
  <si>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</si>
  <si>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</si>
  <si>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</si>
  <si>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</si>
  <si>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</si>
  <si>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</si>
  <si>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</si>
  <si>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</si>
  <si>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</si>
  <si>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</si>
  <si>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</si>
  <si>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</si>
  <si>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</si>
  <si>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</si>
  <si>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</si>
  <si>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</si>
  <si>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</si>
  <si>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</si>
  <si>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</si>
  <si>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</si>
  <si>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</si>
  <si>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</si>
  <si>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</si>
  <si>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</si>
  <si>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</si>
  <si>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</si>
  <si>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</si>
  <si>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</si>
  <si>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</si>
  <si>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</si>
  <si>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</si>
  <si>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</si>
  <si>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</si>
  <si>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</si>
  <si>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</si>
  <si>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</si>
  <si>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</si>
  <si>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</si>
  <si>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</si>
  <si>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</si>
  <si>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</si>
  <si>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</si>
  <si>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</si>
  <si>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</si>
  <si>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</si>
  <si>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</si>
  <si>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</si>
  <si>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</si>
  <si>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</si>
  <si>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</si>
  <si>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</si>
  <si>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</si>
  <si>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</si>
  <si>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</si>
  <si>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</si>
  <si>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</si>
  <si>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</si>
  <si>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</si>
  <si>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</si>
  <si>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</si>
  <si>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</si>
  <si>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</si>
  <si>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</si>
  <si>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</si>
  <si>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</si>
  <si>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</si>
  <si>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</si>
  <si>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</si>
  <si>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</si>
  <si>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</si>
  <si>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</si>
  <si>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</si>
  <si>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</si>
  <si>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</si>
  <si>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</si>
  <si>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</si>
  <si>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</si>
  <si>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</si>
  <si>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</si>
  <si>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</si>
  <si>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</si>
  <si>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</si>
  <si>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</si>
  <si>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</si>
  <si>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</si>
  <si>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</si>
  <si>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</si>
  <si>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</si>
  <si>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</si>
  <si>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</si>
  <si>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</si>
  <si>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</si>
  <si>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</si>
  <si>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</si>
  <si>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</si>
  <si>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</si>
  <si>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</si>
  <si>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</si>
  <si>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</si>
  <si>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</si>
  <si>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</si>
  <si>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</si>
  <si>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</si>
  <si>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</si>
  <si>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</si>
  <si>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</si>
  <si>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</si>
  <si>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</si>
  <si>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</si>
  <si>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</si>
  <si>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</si>
  <si>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</si>
  <si>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</si>
  <si>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</si>
  <si>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</si>
  <si>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</si>
  <si>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</si>
  <si>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</si>
  <si>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</si>
  <si>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</si>
  <si>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</si>
  <si>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</si>
  <si>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</si>
  <si>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</si>
  <si>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</si>
  <si>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</si>
  <si>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</si>
  <si>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</si>
  <si>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</si>
  <si>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</si>
  <si>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</si>
  <si>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</si>
  <si>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</si>
  <si>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</si>
  <si>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</si>
  <si>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</si>
  <si>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</si>
  <si>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</si>
  <si>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</si>
  <si>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</si>
  <si>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</si>
  <si>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</si>
  <si>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</si>
  <si>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</si>
  <si>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</si>
  <si>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</si>
  <si>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</si>
  <si>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</si>
  <si>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</si>
  <si>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</si>
  <si>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</si>
  <si>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</si>
  <si>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</si>
  <si>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</si>
  <si>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</si>
  <si>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</si>
  <si>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</si>
  <si>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</si>
  <si>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</si>
  <si>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</si>
  <si>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</si>
  <si>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</si>
  <si>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</si>
  <si>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</si>
  <si>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</si>
  <si>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</si>
  <si>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</si>
  <si>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</si>
  <si>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</si>
  <si>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</si>
  <si>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</si>
  <si>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</si>
  <si>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</si>
  <si>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</si>
  <si>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</si>
  <si>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</si>
  <si>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</si>
  <si>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</si>
  <si>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</si>
  <si>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</si>
  <si>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</si>
  <si>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</si>
  <si>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</si>
  <si>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</si>
  <si>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</si>
  <si>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</si>
  <si>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</si>
  <si>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</si>
  <si>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</si>
  <si>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</si>
  <si>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</si>
  <si>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</si>
  <si>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</si>
  <si>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</si>
  <si>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</si>
  <si>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</si>
  <si>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</si>
  <si>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</si>
  <si>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</si>
  <si>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</si>
  <si>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</si>
  <si>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</si>
  <si>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</si>
  <si>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</si>
  <si>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</si>
  <si>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</si>
  <si>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</si>
  <si>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</si>
  <si>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</si>
  <si>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</si>
  <si>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</si>
  <si>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</si>
  <si>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</si>
  <si>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</si>
  <si>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</si>
  <si>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</si>
  <si>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</si>
  <si>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</si>
  <si>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</si>
  <si>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</si>
  <si>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</si>
  <si>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</si>
  <si>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</si>
  <si>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</si>
  <si>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</si>
  <si>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</si>
  <si>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</si>
  <si>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</si>
  <si>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</si>
  <si>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</si>
  <si>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</si>
  <si>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</si>
  <si>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</si>
  <si>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</si>
  <si>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</si>
  <si>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</si>
  <si>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</si>
  <si>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</si>
  <si>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</si>
  <si>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</si>
  <si>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</si>
  <si>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</si>
  <si>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</si>
  <si>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</si>
  <si>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</si>
  <si>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</si>
  <si>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</si>
  <si>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</si>
  <si>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</si>
  <si>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</si>
  <si>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</si>
  <si>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</si>
  <si>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</si>
  <si>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</si>
  <si>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</si>
  <si>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</si>
  <si>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</si>
  <si>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</si>
  <si>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</si>
  <si>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</si>
  <si>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</si>
  <si>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</si>
  <si>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</si>
  <si>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</si>
  <si>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</si>
  <si>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</si>
  <si>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</si>
  <si>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</si>
  <si>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</si>
  <si>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</si>
  <si>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</si>
  <si>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</si>
  <si>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</si>
  <si>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</si>
  <si>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</si>
  <si>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</si>
  <si>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</si>
  <si>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</si>
  <si>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</si>
  <si>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</si>
  <si>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</si>
  <si>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</si>
  <si>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</si>
  <si>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</si>
  <si>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</si>
  <si>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</si>
  <si>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</si>
  <si>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</si>
  <si>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</si>
  <si>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</si>
  <si>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</si>
  <si>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</si>
  <si>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</si>
  <si>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</si>
  <si>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</si>
  <si>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</si>
  <si>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</si>
  <si>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</si>
  <si>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</si>
  <si>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</si>
  <si>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</si>
  <si>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</si>
  <si>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</si>
  <si>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</si>
  <si>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</si>
  <si>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</si>
  <si>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</si>
  <si>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</si>
  <si>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</si>
  <si>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</si>
  <si>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</si>
  <si>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</si>
  <si>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</si>
  <si>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</si>
  <si>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</si>
  <si>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</si>
  <si>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</si>
  <si>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</si>
  <si>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</si>
  <si>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</si>
  <si>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</si>
  <si>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</si>
  <si>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</si>
  <si>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</si>
  <si>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</si>
  <si>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</si>
  <si>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</si>
  <si>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</si>
  <si>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</si>
  <si>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</si>
  <si>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</si>
  <si>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</si>
  <si>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</si>
  <si>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</si>
  <si>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</si>
  <si>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</si>
  <si>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</si>
  <si>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</si>
  <si>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</si>
  <si>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</si>
  <si>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</si>
  <si>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</si>
  <si>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</si>
  <si>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</si>
  <si>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</si>
  <si>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</si>
  <si>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</si>
  <si>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</si>
  <si>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</si>
  <si>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</si>
  <si>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</si>
  <si>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</si>
  <si>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</si>
  <si>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</si>
  <si>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</si>
  <si>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</si>
  <si>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</si>
  <si>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</si>
  <si>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</si>
  <si>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</si>
  <si>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</si>
  <si>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</si>
  <si>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</si>
  <si>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</si>
  <si>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</si>
  <si>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</si>
  <si>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</si>
  <si>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</si>
  <si>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</si>
  <si>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</si>
  <si>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</si>
  <si>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</si>
  <si>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</si>
  <si>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</si>
  <si>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</si>
  <si>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</si>
  <si>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</si>
  <si>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</si>
  <si>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</si>
  <si>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</si>
  <si>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</si>
  <si>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</si>
  <si>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</si>
  <si>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</si>
  <si>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</si>
  <si>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</si>
  <si>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</si>
  <si>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</si>
  <si>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</si>
  <si>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</si>
  <si>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</si>
  <si>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</si>
  <si>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</si>
  <si>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</si>
  <si>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</si>
  <si>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</si>
  <si>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</si>
  <si>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</si>
  <si>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</si>
  <si>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</si>
  <si>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</si>
  <si>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</si>
  <si>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</si>
  <si>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</si>
  <si>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</si>
  <si>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</si>
  <si>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</si>
  <si>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</si>
  <si>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</si>
  <si>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</si>
  <si>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</si>
  <si>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</si>
  <si>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</si>
  <si>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</si>
  <si>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</si>
  <si>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</si>
  <si>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</si>
  <si>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</si>
  <si>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</si>
  <si>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</si>
  <si>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</si>
  <si>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</si>
  <si>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</si>
  <si>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</si>
  <si>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</si>
  <si>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</si>
  <si>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</si>
  <si>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</si>
  <si>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</si>
  <si>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</si>
  <si>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</si>
  <si>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</si>
  <si>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</si>
  <si>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</si>
  <si>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</si>
  <si>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</si>
  <si>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</si>
  <si>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</si>
  <si>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</si>
  <si>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</si>
  <si>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</si>
  <si>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</si>
  <si>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</si>
  <si>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</si>
  <si>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</si>
  <si>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</si>
  <si>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</si>
  <si>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</si>
  <si>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</si>
  <si>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</si>
  <si>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</si>
  <si>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</si>
  <si>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</si>
  <si>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</si>
  <si>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</si>
  <si>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</si>
  <si>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</si>
  <si>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</si>
  <si>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</si>
  <si>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</si>
  <si>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</si>
  <si>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</si>
  <si>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</si>
  <si>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</si>
  <si>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</si>
  <si>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</si>
  <si>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</si>
  <si>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</si>
  <si>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</si>
  <si>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</si>
  <si>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</si>
  <si>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</si>
  <si>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</si>
  <si>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</si>
  <si>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</si>
  <si>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</si>
  <si>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</si>
  <si>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</si>
  <si>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</si>
  <si>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</si>
  <si>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</si>
  <si>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</si>
  <si>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</si>
  <si>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</si>
  <si>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</si>
  <si>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</si>
  <si>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</si>
  <si>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</si>
  <si>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</si>
  <si>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</si>
  <si>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</si>
  <si>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</si>
  <si>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</si>
  <si>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</si>
  <si>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</si>
  <si>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</si>
  <si>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</si>
  <si>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</si>
  <si>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</si>
  <si>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</si>
  <si>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</si>
  <si>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</si>
  <si>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</si>
  <si>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</si>
  <si>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</si>
  <si>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</si>
  <si>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</si>
  <si>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</si>
  <si>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</si>
  <si>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</si>
  <si>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</si>
  <si>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</si>
  <si>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</si>
  <si>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</si>
  <si>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</si>
  <si>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</si>
  <si>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</si>
  <si>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</si>
  <si>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</si>
  <si>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</si>
  <si>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</si>
  <si>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</si>
  <si>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</si>
  <si>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</si>
  <si>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</si>
  <si>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</si>
  <si>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</si>
  <si>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</si>
  <si>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</si>
  <si>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</si>
  <si>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</si>
  <si>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</si>
  <si>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</si>
  <si>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</si>
  <si>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</si>
  <si>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</si>
  <si>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</si>
  <si>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</si>
  <si>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</si>
  <si>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</si>
  <si>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</si>
  <si>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</si>
  <si>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</si>
  <si>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</si>
  <si>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</si>
  <si>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</si>
  <si>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</si>
  <si>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</si>
  <si>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</si>
  <si>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</si>
  <si>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</si>
  <si>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</si>
  <si>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</si>
  <si>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</si>
  <si>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</si>
  <si>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</si>
  <si>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</si>
  <si>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</si>
  <si>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</si>
  <si>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</si>
  <si>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</si>
  <si>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</si>
  <si>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</si>
  <si>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</si>
  <si>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</si>
  <si>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</si>
  <si>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</si>
  <si>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</si>
  <si>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</si>
  <si>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</si>
  <si>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</si>
  <si>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</si>
  <si>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</si>
  <si>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</si>
  <si>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</si>
  <si>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</si>
  <si>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</si>
  <si>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</si>
  <si>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</si>
  <si>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</si>
  <si>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</si>
  <si>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</si>
  <si>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</si>
  <si>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</si>
  <si>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</si>
  <si>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</si>
  <si>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</si>
  <si>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</si>
  <si>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</si>
  <si>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</si>
  <si>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</si>
  <si>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</si>
  <si>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</si>
  <si>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</si>
  <si>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</si>
  <si>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</si>
  <si>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</si>
  <si>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</si>
  <si>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</si>
  <si>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</si>
  <si>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</si>
  <si>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</si>
  <si>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</si>
  <si>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</si>
  <si>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</si>
  <si>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</si>
  <si>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</si>
  <si>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</si>
  <si>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</si>
  <si>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</si>
  <si>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</si>
  <si>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</si>
  <si>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</si>
  <si>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</si>
  <si>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</si>
  <si>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</si>
  <si>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</si>
  <si>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</si>
  <si>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</si>
  <si>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</si>
  <si>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</si>
  <si>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</si>
  <si>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</si>
  <si>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</si>
  <si>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</si>
  <si>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</si>
  <si>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</si>
  <si>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</si>
  <si>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</si>
  <si>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</si>
  <si>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</si>
  <si>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</si>
  <si>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</si>
  <si>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</si>
  <si>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</si>
  <si>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</si>
  <si>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</si>
  <si>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</si>
  <si>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</si>
  <si>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</si>
  <si>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</si>
  <si>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</si>
  <si>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</si>
  <si>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</si>
  <si>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</si>
  <si>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</si>
  <si>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</si>
  <si>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</si>
  <si>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</si>
  <si>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</si>
  <si>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</si>
  <si>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</si>
  <si>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</si>
  <si>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</si>
  <si>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</si>
  <si>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</si>
  <si>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</si>
  <si>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</si>
  <si>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</si>
  <si>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</si>
  <si>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</si>
  <si>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</si>
  <si>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</si>
  <si>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</si>
  <si>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</si>
  <si>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</si>
  <si>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</si>
  <si>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</si>
  <si>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</si>
  <si>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PCM-20251108-00001477</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</si>
  <si>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</si>
  <si>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</si>
  <si>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</si>
  <si>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</si>
  <si>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</si>
  <si>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</si>
  <si>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</si>
  <si>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</si>
  <si>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</si>
  <si>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PCM-20251108-00001386</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</si>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</sst>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306.7496481481503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45969.698074074076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45969.698074074076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45969.698074074076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45969.698074074076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45969.698074074076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45969.698074074076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45969.698074074076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45969.698074074076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45969.698074074076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45969.698074074076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45969.698074074076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45969.698074074076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45969.698074074076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45969.698074074076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45969.698074074076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45969.698074074076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45969.698074074076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45969.698074074076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45969.698074074076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45969.698074074076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45969.698074074076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45969.698074074076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45969.698074074076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45969.698074074076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45969.698074074076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45969.698074074076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45969.698074074076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45969.698074074076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45969.698074074076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45969.698074074076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45969.698074074076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45969.698074074076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45969.698074074076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45969.698074074076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45969.698074074076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45969.698074074076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45969.698074074076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45969.698074074076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45969.698074074076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45969.698074074076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45969.698074074076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45969.698074074076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45969.698074074076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45969.698074074076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45969.698074074076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45969.698074074076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45969.698074074076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45969.698074074076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45969.698074074076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45969.698074074076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45969.698074074076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45969.698074074076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45969.698074074076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45969.698074074076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45969.698074074076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45969.698074074076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45969.698074074076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45969.698074074076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45969.698074074076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45969.698074074076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45969.698074074076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45969.698074074076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45969.698074074076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45969.698074074076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45969.698074074076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45969.698074074076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45969.698074074076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144.69823611111497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45969.698074074076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45969.698074074076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45969.698074074076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45969.698074074076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45969.698074074076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45969.698074074076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45969.698074074076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45969.698074074076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45969.698074074076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45969.698074074076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45969.698074074076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45969.698074074076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45969.698074074076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45969.698074074076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45969.698074074076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45969.698074074076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45969.698074074076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45969.698074074076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45969.698074074076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45969.698074074076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45969.698074074076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45969.698074074076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45969.698074074076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45969.698074074076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45969.698074074076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45969.698074074076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45969.698074074076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45969.698074074076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45969.698074074076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45969.698074074076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45969.698074074076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45969.698074074076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45969.698074074076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45969.698074074076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45969.698074074076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45969.698074074076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45969.698074074076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45969.698074074076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45969.698074074076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45969.698074074076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45969.698074074076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45969.698074074076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45969.698074074076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45969.698074074076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45969.698074074076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45969.698074074076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45969.698074074076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45969.698074074076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45969.698074074076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45969.698074074076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45969.698074074076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45969.698074074076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45969.698074074076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45969.698074074076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45969.698074074076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45969.698074074076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45969.698074074076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45969.698074074076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45969.698074074076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45969.698074074076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45969.698074074076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45969.698074074076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45969.698074074076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45969.698074074076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45969.698074074076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45969.698074074076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45969.698074074076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45969.698074074076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45969.698074074076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45969.698074074076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45969.698074074076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45969.698074074076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45969.698074074076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45969.698074074076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45969.698074074076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45969.698074074076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45969.698074074076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45969.698074074076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45969.698074074076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45969.698074074076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45969.698074074076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45969.698074074076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45969.698074074076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45969.698074074076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45969.698074074076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45969.698074074076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45969.698074074076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45969.698074074076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45969.698074074076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45969.698074074076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45969.698074074076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45969.698074074076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45969.698074074076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45969.698074074076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45969.698074074076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45969.698074074076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45969.698074074076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45969.698074074076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45969.698074074076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45969.698074074076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45969.698074074076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45969.698074074076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45969.698074074076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45969.698074074076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45969.698074074076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45969.698074074076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45969.698074074076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45969.698074074076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45969.698074074076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45969.698074074076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45969.698074074076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45969.698074074076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45969.698074074076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45969.698074074076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45969.698074074076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45969.698074074076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45969.698074074076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45969.698074074076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45969.698074074076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45969.698074074076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45969.698074074076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45969.698074074076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45969.698074074076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45969.698074074076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45969.698074074076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45969.698074074076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45969.698074074076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45969.698074074076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45969.698074074076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45969.698074074076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45969.698074074076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45969.698074074076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45969.698074074076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45969.698074074076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45969.698074074076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45969.698074074076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45969.698074074076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45969.698074074076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45969.698074074076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45969.698074074076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45969.698074074076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45969.698074074076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45969.698074074076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45969.698074074076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45969.698074074076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45969.698074074076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45969.698074074076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45969.698074074076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45969.698074074076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45969.698074074076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45969.698074074076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45969.698074074076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45969.698074074076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45969.698074074076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45969.698074074076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45969.698074074076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45969.698074074076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45969.698074074076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45969.698074074076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45969.698074074076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45969.698074074076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45969.698074074076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45969.698074074076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45969.698074074076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45969.698074074076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45969.698074074076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45969.698074074076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45969.698074074076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45969.698074074076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45969.698074074076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45969.698074074076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45969.698074074076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45969.698074074076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45969.698074074076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45969.698074074076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45969.698074074076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45969.698074074076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45969.698074074076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45969.698074074076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45969.698074074076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45969.698074074076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45969.698074074076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45969.698074074076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45969.698074074076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45969.698074074076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45969.698074074076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45969.698074074076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45969.698074074076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45969.698074074076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45969.698074074076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45969.698074074076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45969.698074074076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45969.698074074076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45969.698074074076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45969.698074074076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45969.698074074076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45969.698074074076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45969.698074074076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45969.698074074076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45969.698074074076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45969.698074074076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45969.698074074076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45969.698074074076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45969.698074074076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45969.698074074076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45969.698074074076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45969.698074074076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45969.698074074076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45969.698074074076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45969.698074074076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45969.698074074076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45969.698074074076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45969.698074074076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45969.698074074076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45969.698074074076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45969.698074074076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45969.698074074076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45969.698074074076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45969.698074074076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45969.698074074076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45969.698074074076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45969.698074074076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45969.698074074076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45969.698074074076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45969.698074074076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45969.698074074076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45969.698074074076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45969.698074074076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45969.698074074076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45969.698074074076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45969.698074074076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45969.698074074076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45969.698074074076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45969.698074074076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45969.698074074076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45969.698074074076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45969.698074074076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45969.698074074076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45969.698074074076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45969.698074074076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45969.698074074076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45969.698074074076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45969.698074074076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45969.698074074076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45969.698074074076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45969.698074074076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45969.698074074076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45969.698074074076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45969.698074074076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45969.698074074076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45969.698074074076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45969.698074074076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45969.698074074076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45969.698074074076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45969.698074074076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45969.698074074076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45969.698074074076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45969.698074074076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45969.698074074076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45969.698074074076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45969.698074074076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45969.698074074076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45969.698074074076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45969.698074074076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45969.698074074076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45969.698074074076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45969.698074074076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45969.698074074076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45969.698074074076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45969.698074074076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45969.698074074076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45969.698074074076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45969.698074074076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45969.698074074076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45969.698074074076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45969.698074074076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45969.698074074076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45969.698074074076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45969.698074074076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45969.698074074076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45969.698074074076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45969.698074074076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45969.698074074076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45969.698074074076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45969.698074074076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45969.698074074076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45969.698074074076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45969.698074074076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45969.698074074076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45969.698074074076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45969.698074074076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45969.698074074076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45969.698074074076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45969.698074074076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45969.698074074076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45969.698074074076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45969.698074074076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45969.698074074076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45969.698074074076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45969.698074074076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45969.698074074076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45969.698074074076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45969.698074074076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45969.698074074076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45969.698074074076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45969.698074074076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45969.698074074076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45969.698074074076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45969.698074074076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45969.698074074076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45969.698074074076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45969.698074074076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45969.698074074076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45969.698074074076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45969.698074074076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45969.698074074076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45969.698074074076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45969.698074074076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45969.698074074076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45969.698074074076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45969.698074074076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45969.698074074076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45969.698074074076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45969.698074074076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45969.698074074076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45969.698074074076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45969.698074074076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45969.698074074076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45969.698074074076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45969.698074074076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45969.698074074076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45969.698074074076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45969.698074074076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45969.698074074076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45969.698074074076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45969.698074074076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45969.698074074076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45969.698074074076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45969.698074074076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45969.698074074076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45969.698074074076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45969.698074074076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45969.698074074076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45969.698074074076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45969.698074074076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45969.698074074076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45969.698074074076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45969.698074074076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45969.698074074076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45969.698074074076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45969.698074074076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45969.698074074076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45969.698074074076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45969.698074074076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45969.698074074076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45969.698074074076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45969.698074074076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45969.698074074076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45969.698074074076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45969.698074074076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45969.698074074076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45969.698074074076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45969.698074074076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45969.698074074076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45969.698074074076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45969.698074074076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45969.698074074076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45969.698074074076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45969.698074074076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45969.698074074076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45969.698074074076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45969.698074074076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45969.698074074076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45969.698074074076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45969.698074074076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45969.698074074076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45969.698074074076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45969.698074074076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45969.698074074076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45969.698074074076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45969.698074074076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45969.698074074076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45969.698074074076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45969.698074074076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45969.698074074076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45969.698074074076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45969.698074074076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45969.698074074076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45969.698074074076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45969.698074074076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45969.698074074076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45969.698074074076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45969.698074074076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45969.698074074076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45969.698074074076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45969.698074074076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45969.698074074076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45969.698074074076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45969.698074074076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45969.698074074076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45969.698074074076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45969.698074074076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45969.698074074076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45969.698074074076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45969.698074074076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45969.698074074076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45969.698074074076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45969.698074074076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45969.698074074076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45969.698074074076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45969.698074074076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45969.698074074076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45969.698074074076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45969.698074074076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45969.698074074076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45969.698074074076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45969.698074074076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45969.698074074076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45969.698074074076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45969.698074074076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45969.698074074076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45969.698074074076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45969.698074074076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45969.698074074076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45969.698074074076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45969.698074074076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45969.698074074076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45969.698074074076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45969.698074074076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45969.698074074076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45969.698074074076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45969.698074074076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45969.698074074076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45969.698074074076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45969.698074074076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45969.698074074076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45969.698074074076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45969.698074074076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45969.698074074076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45969.698074074076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45969.698074074076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45969.698074074076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45969.698074074076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45969.698074074076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45969.698074074076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45969.698074074076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45969.698074074076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45969.698074074076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45969.698074074076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45969.698074074076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45969.698074074076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45969.698074074076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45969.698074074076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45969.698074074076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45969.698074074076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45969.698074074076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45969.698074074076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45969.698074074076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45969.698074074076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45969.698074074076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45969.698074074076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45969.698074074076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45969.698074074076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45969.698074074076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45969.698074074076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45969.698074074076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45969.698074074076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45969.698074074076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45969.698074074076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45969.698074074076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45969.698074074076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45969.698074074076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45969.698074074076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45969.698074074076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45969.698074074076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45969.698074074076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45969.698074074076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45969.698074074076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45969.698074074076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45969.698074074076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45969.698074074076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45969.698074074076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45969.698074074076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45969.698074074076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45969.698074074076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45969.698074074076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45969.698074074076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45969.698074074076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45969.698074074076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45969.698074074076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45969.698074074076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45969.698074074076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45969.698074074076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45969.698074074076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45969.698074074076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45969.698074074076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45969.698074074076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45969.698074074076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45969.698074074076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45969.698074074076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45969.698074074076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45969.698074074076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45969.698074074076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45969.698074074076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45969.698074074076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45969.698074074076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45969.698074074076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45969.698074074076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45969.698074074076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45969.698074074076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45969.698074074076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45969.698074074076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45969.698074074076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45969.698074074076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45969.698074074076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45969.698074074076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45969.698074074076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45969.698074074076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45969.698074074076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45969.698074074076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45969.698074074076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45969.698074074076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45969.698074074076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45969.698074074076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45969.698074074076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45969.698074074076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45969.698074074076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45969.698074074076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45969.698074074076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45969.698074074076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45969.698074074076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45969.698074074076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45969.698074074076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45969.698074074076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45969.698074074076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45969.698074074076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45969.698074074076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45969.698074074076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45969.698074074076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45969.698074074076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45969.698074074076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45969.698074074076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45969.698074074076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45969.698074074076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45969.698074074076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45969.698074074076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45969.698074074076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45969.698074074076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45969.698074074076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45969.698074074076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45969.698074074076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45969.698074074076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45969.698074074076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45969.698074074076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45969.698074074076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45969.698074074076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45969.698074074076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45969.698074074076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45969.698074074076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45969.698074074076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45969.698074074076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45969.698074074076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45969.698074074076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45969.698074074076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45969.698074074076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45969.698074074076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45969.698074074076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45969.698074074076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45969.698074074076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45969.698074074076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45969.698074074076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45969.698074074076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45969.698074074076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45969.698074074076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45969.698074074076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45969.698074074076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45969.698074074076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45969.698074074076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45969.698074074076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45969.698074074076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45969.698074074076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45969.698074074076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45969.698074074076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45969.698074074076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45969.698074074076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45969.698074074076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45969.698074074076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45969.698074074076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45969.698074074076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45969.698074074076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45969.698074074076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45969.698074074076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45969.698074074076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45969.698074074076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45969.698074074076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45969.698074074076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45969.698074074076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45969.698074074076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45969.698074074076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45969.698074074076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45969.698074074076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45969.698074074076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45969.698074074076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45969.698074074076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45969.698074074076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45969.698074074076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45969.698074074076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45969.698074074076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45969.698074074076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45969.698074074076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45969.698074074076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45969.698074074076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45969.698074074076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45969.698074074076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45969.698074074076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45969.698074074076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45969.698074074076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45969.698074074076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45969.698074074076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45969.698074074076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45969.698074074076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45969.698074074076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45969.698074074076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45969.698074074076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45969.698074074076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45969.698074074076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45969.698074074076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45969.698074074076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45969.698074074076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45969.698074074076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45969.698074074076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45969.698074074076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45969.698074074076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45969.698074074076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45969.698074074076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45969.698074074076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45969.698074074076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45969.698074074076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45969.698074074076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45969.698074074076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45969.698074074076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45969.698074074076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45969.698074074076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45969.698074074076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45969.698074074076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45969.698074074076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45969.698074074076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45969.698074074076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45969.698074074076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45969.698074074076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45969.698074074076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45969.698074074076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45969.698074074076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45969.698074074076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45969.698074074076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45969.698074074076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45969.698074074076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45969.698074074076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45969.698074074076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45969.698074074076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45969.698074074076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45969.698074074076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45969.698074074076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45969.698074074076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45969.698074074076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45969.698074074076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45969.698074074076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45969.698074074076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45969.698074074076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45969.698074074076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45969.698074074076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45969.698074074076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45969.698074074076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45969.698074074076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45969.698074074076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45969.698074074076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45969.698074074076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45969.698074074076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45969.698074074076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45969.698074074076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45969.698074074076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45969.698074074076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45969.698074074076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45969.698074074076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45969.698074074076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45969.698074074076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45969.698074074076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45969.698074074076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45969.698074074076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45969.698074074076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45969.698074074076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45969.698074074076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45969.698074074076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45969.698074074076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45969.698074074076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45969.698074074076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45969.698074074076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45969.698074074076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45969.698074074076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45969.698074074076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45969.698074074076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45969.698074074076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45969.698074074076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45969.698074074076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45969.698074074076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45969.698074074076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45969.698074074076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45969.698074074076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45969.698074074076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45969.698074074076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45969.698074074076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45969.698074074076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45969.698074074076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45969.698074074076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45969.698074074076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45969.698074074076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45969.698074074076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45969.698074074076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45969.698074074076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45969.698074074076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45969.698074074076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45969.698074074076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45969.698074074076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45969.698074074076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45969.698074074076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45969.698074074076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45969.698074074076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45969.698074074076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45969.698074074076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45969.698074074076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45969.698074074076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45969.698074074076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45969.698074074076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45969.698074074076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45969.698074074076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45969.698074074076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45969.698074074076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45969.698074074076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45969.698074074076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45969.698074074076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45969.698074074076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45969.698074074076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45969.698074074076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45969.698074074076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45969.698074074076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45969.698074074076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45969.698074074076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45969.698074074076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45969.698074074076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45969.698074074076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45969.698074074076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45969.698074074076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45969.698074074076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45969.698074074076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45969.698074074076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45969.698074074076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45969.698074074076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45969.698074074076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45969.698074074076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45969.698074074076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45969.698074074076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45969.698074074076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45969.698074074076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45969.698074074076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45969.698074074076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45969.698074074076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45969.698074074076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45969.698074074076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45969.698074074076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45969.698074074076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45969.698074074076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45969.698074074076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45969.698074074076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45969.698074074076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45969.698074074076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45969.698074074076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45969.698074074076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45969.698074074076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45969.698074074076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45969.698074074076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45969.698074074076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45969.698074074076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45969.698074074076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45969.698074074076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45969.698074074076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45969.698074074076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45969.698074074076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45969.698074074076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45969.698074074076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45969.698074074076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45969.698074074076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45969.698074074076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45969.698074074076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45969.698074074076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45969.698074074076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45969.698074074076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45969.698074074076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45969.698074074076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45969.698074074076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45969.698074074076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45969.698074074076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45969.698074074076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45969.698074074076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45969.698074074076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45969.698074074076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45969.698074074076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45969.698074074076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45969.698074074076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45969.698074074076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45969.698074074076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45969.698074074076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45969.698074074076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45969.698074074076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45969.698074074076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45969.698074074076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45969.698074074076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45969.698074074076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45969.698074074076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45969.698074074076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45969.698074074076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45969.698074074076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45969.698074074076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45969.698074074076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45969.698074074076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45969.698074074076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45969.698074074076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45969.698074074076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45969.698074074076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45969.698074074076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45969.698074074076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45969.698074074076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45969.698074074076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45969.698074074076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45969.698074074076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45969.698074074076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45969.698074074076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45969.698074074076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45969.698074074076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45969.698074074076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45969.698074074076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45969.698074074076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45969.698074074076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45969.698074074076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45969.698074074076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45969.698074074076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45969.698074074076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45969.698074074076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45969.698074074076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45969.698074074076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45969.698074074076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45969.698074074076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45969.698074074076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45969.698074074076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45969.698074074076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45969.698074074076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45969.698074074076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45969.698074074076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45969.698074074076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45969.698074074076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45969.698074074076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45969.698074074076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45969.698074074076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45969.698074074076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45969.698074074076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45969.698074074076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45969.698074074076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45969.698074074076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45969.698074074076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45969.698074074076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45969.698074074076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45969.698074074076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45969.698074074076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45969.698074074076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45969.698074074076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45969.698074074076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45969.698074074076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45969.698074074076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45969.698074074076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45969.698074074076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45969.698074074076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45969.698074074076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45969.698074074076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45969.698074074076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45969.698074074076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45969.698074074076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45969.698074074076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45969.698074074076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45969.698074074076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45969.698074074076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45969.698074074076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45969.698074074076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45969.698074074076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45969.698074074076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45969.698074074076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45969.698074074076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45969.698074074076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45969.698074074076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45969.698074074076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45969.698074074076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45969.698074074076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45969.698074074076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45969.698074074076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45969.698074074076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45969.698074074076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45969.698074074076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45969.698074074076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45969.698074074076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45969.698074074076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45969.698074074076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45969.698074074076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45969.698074074076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45969.698074074076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45969.698074074076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45969.698074074076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45969.698074074076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45969.698074074076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45969.698074074076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45969.698074074076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45969.698074074076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45969.698074074076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45969.698074074076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45969.698074074076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45969.698074074076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45969.698074074076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45969.698074074076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45969.698074074076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45969.698074074076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45969.698074074076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45969.698074074076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45969.698074074076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45969.698074074076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45969.698074074076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45969.698074074076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45969.698074074076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45969.698074074076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45969.698074074076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45969.698074074076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45969.698074074076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45969.698074074076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45969.698074074076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45969.698074074076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45969.698074074076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45969.698074074076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45969.698074074076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45969.698074074076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45969.698074074076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45969.698074074076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45969.698074074076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45969.698074074076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45969.698074074076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45969.698074074076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45969.698074074076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45969.698074074076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45969.698074074076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45969.698074074076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45969.698074074076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45969.698074074076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45969.698074074076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45969.698074074076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45969.698074074076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45969.698074074076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45969.698074074076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45969.698074074076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45969.698074074076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45969.698074074076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45969.698074074076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45969.698074074076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45969.698074074076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45969.698074074076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45969.698074074076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45969.698074074076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45969.698074074076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45969.698074074076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45969.698074074076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45969.698074074076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45969.698074074076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45969.698074074076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45969.698074074076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45969.698074074076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45969.698074074076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45969.698074074076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45969.698074074076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45969.698074074076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45969.698074074076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45969.698074074076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45969.698074074076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45969.698074074076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45969.698074074076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45969.698074074076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45969.698074074076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45969.698074074076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45969.698074074076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45969.698074074076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45969.698074074076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45969.698074074076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45969.698074074076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45969.698074074076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45969.698074074076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45969.698074074076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45969.698074074076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45969.698074074076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45969.698074074076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45969.698074074076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45969.698074074076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45969.698074074076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45969.698074074076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45969.698074074076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45969.698074074076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45969.698074074076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45969.698074074076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45969.698074074076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45969.698074074076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45969.698074074076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45969.698074074076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45969.698074074076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45969.698074074076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45969.698074074076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45969.698074074076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45969.698074074076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45969.698074074076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45969.698074074076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45969.698074074076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45969.698074074076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45969.698074074076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45969.698074074076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45969.698074074076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45969.698074074076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45969.698074074076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45969.698074074076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45969.698074074076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45969.698074074076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45969.698074074076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45969.698074074076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45969.698074074076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45969.698074074076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45969.698074074076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45969.698074074076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45969.698074074076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45969.698074074076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45969.698074074076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45969.698074074076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45969.698074074076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45969.698074074076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45969.698074074076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45969.698074074076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45969.698074074076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45969.698074074076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45969.698074074076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45969.698074074076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45969.698074074076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45969.698074074076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45969.698074074076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45969.698074074076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45969.698074074076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45969.698074074076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45969.698074074076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45969.698074074076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45969.698074074076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45969.698074074076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45969.698074074076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45969.698074074076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45969.698074074076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45969.698074074076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45969.698074074076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45969.698074074076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45969.698074074076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45969.698074074076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45969.698074074076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45969.698074074076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45969.698074074076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45969.698074074076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45969.698074074076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45969.698074074076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45969.698074074076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45969.698074074076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45969.698074074076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45969.698074074076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45969.698074074076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45969.698074074076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45969.698074074076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45969.698074074076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45969.698074074076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45969.698074074076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45969.698074074076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45969.698074074076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45969.698074074076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45969.698074074076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45969.698074074076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45969.698074074076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45969.698074074076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45969.698074074076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45969.698074074076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45969.698074074076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45969.698074074076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45969.698074074076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45969.698074074076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45969.698074074076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45969.698074074076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45969.698074074076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45969.698074074076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45969.698074074076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45969.698074074076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45969.698074074076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45969.698074074076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45969.698074074076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45969.698074074076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45969.698074074076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45969.698074074076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45969.698074074076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45969.698074074076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45969.698074074076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45969.698074074076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45969.698074074076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45969.698074074076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45969.698074074076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8" ca="1" si="0">IFERROR(NOW()-F2,"")</f>
        <v>266.21735648148024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34459</v>
      </c>
      <c r="E3" s="95" t="s">
        <v>39021</v>
      </c>
      <c r="F3" s="96">
        <v>45969.681250000001</v>
      </c>
      <c r="G3" s="136">
        <f t="shared" ca="1" si="0"/>
        <v>1.6824074074975215E-2</v>
      </c>
      <c r="H3" s="96">
        <v>45969.676458333335</v>
      </c>
      <c r="I3" s="135" t="str">
        <f>IFERROR(VLOOKUP(D3,DB!A:F,6,0),"")</f>
        <v>SCECO</v>
      </c>
      <c r="J3" s="135" t="str">
        <f>IFERROR(VLOOKUP(D3,DB!A:G,7,0),"")</f>
        <v>In progress</v>
      </c>
      <c r="K3" s="98" t="s">
        <v>39110</v>
      </c>
      <c r="L3" s="92" t="str">
        <f>IFERROR(VLOOKUP(D3,DB!A:I,9,0),"")</f>
        <v>Latis</v>
      </c>
    </row>
    <row r="4" spans="1:16" ht="15" customHeight="1">
      <c r="A4" s="135"/>
      <c r="B4" s="135" t="str">
        <f>IFERROR(VLOOKUP(D4,DB!A:K,11,0),"")</f>
        <v/>
      </c>
      <c r="C4" s="94"/>
      <c r="D4" s="92"/>
      <c r="E4" s="95"/>
      <c r="F4" s="96"/>
      <c r="G4" s="136">
        <f t="shared" ca="1" si="0"/>
        <v>45969.698074074076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45969.698074074076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45969.698074074076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45969.698074074076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45969.698074074076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45969.698074074076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45969.698074074076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45969.698074074076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45969.698074074076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45969.698074074076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45969.698074074076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45969.698074074076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45969.698074074076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45969.698074074076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45969.698074074076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45969.698074074076</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45969.698074074076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45969.698074074076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45969.698074074076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45969.698074074076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45969.698074074076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45969.698074074076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45969.698074074076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45969.698074074076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45969.698074074076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45969.698074074076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45969.698074074076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45969.698074074076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45969.698074074076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45969.698074074076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45969.698074074076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45969.698074074076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45969.698074074076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45969.698074074076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45969.698074074076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45969.698074074076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45969.698074074076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45969.698074074076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45969.698074074076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45969.698074074076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45969.698074074076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45969.698074074076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45969.698074074076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45969.698074074076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45969.698074074076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45969.698074074076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45969.698074074076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45969.698074074076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45969.698074074076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45969.698074074076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45969.698074074076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45969.698074074076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45969.698074074076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45969.698074074076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45969.698074074076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45969.698074074076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45969.698074074076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45969.698074074076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45969.698074074076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45969.698074074076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45969.698074074076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45969.698074074076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45969.698074074076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45969.698074074076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45969.698074074076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45969.698074074076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45969.698074074076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45969.698074074076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45969.698074074076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45969.698074074076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45969.698074074076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45969.698074074076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45969.698074074076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45969.698074074076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45969.698074074076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45969.698074074076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45969.698074074076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45969.698074074076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45969.698074074076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45969.698074074076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45969.698074074076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45969.698074074076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45969.698074074076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45969.698074074076</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77.866013888888119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43.509196759259794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7" ca="1" si="1">IFERROR(NOW()-F4,"")</f>
        <v>21.036962962964026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38158</v>
      </c>
      <c r="E6" s="124" t="s">
        <v>39021</v>
      </c>
      <c r="F6" s="125">
        <v>45969.653692129628</v>
      </c>
      <c r="G6" s="126">
        <f t="shared" ca="1" si="1"/>
        <v>4.438194444810506E-2</v>
      </c>
      <c r="H6" s="125">
        <v>45969.647696759261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45969.698074074076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45969.698074074076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45969.698074074076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45969.698074074076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45969.698074074076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45969.698074074076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45969.698074074076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45969.698074074076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45969.698074074076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45969.698074074076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45969.698074074076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45969.698074074076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45969.698074074076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45969.698074074076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45969.698074074076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45969.698074074076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45969.698074074076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45969.698074074076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45969.698074074076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45969.698074074076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45969.698074074076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45969.698074074076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45969.698074074076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45969.698074074076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45969.698074074076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45969.698074074076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45969.698074074076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45969.698074074076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45969.698074074076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45969.698074074076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45969.698074074076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45969.698074074076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45969.698074074076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45969.698074074076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45969.698074074076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45969.698074074076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45969.698074074076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45969.698074074076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45969.698074074076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45969.698074074076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45969.698074074076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45969.698074074076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45969.698074074076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45969.698074074076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45969.698074074076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45969.698074074076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45969.698074074076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45969.698074074076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45969.698074074076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45969.698074074076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45969.698074074076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45969.698074074076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45969.698074074076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45969.698074074076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45969.698074074076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45969.698074074076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45969.698074074076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45969.698074074076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45969.698074074076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45969.698074074076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45969.698074074076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45969.698074074076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45969.698074074076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45969.698074074076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45969.698074074076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45969.698074074076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45969.698074074076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45969.698074074076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45969.698074074076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45969.698074074076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45969.698074074076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45969.698074074076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45969.698074074076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45969.698074074076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45969.698074074076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45969.698074074076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45969.698074074076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45969.698074074076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45969.698074074076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45969.698074074076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45969.698074074076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45969.698074074076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45969.698074074076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45969.698074074076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45969.698074074076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45969.698074074076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45969.698074074076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45969.698074074076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45969.698074074076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45969.698074074076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45969.698074074076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45969.698074074076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45969.698074074076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45969.698074074076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45969.698074074076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45969.698074074076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45969.698074074076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45969.698074074076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45969.698074074076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45969.698074074076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45969.698074074076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45969.698074074076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45969.698074074076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45969.698074074076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45969.698074074076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45969.698074074076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45969.698074074076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45969.698074074076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45969.698074074076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45969.698074074076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45969.698074074076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45969.698074074076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45969.698074074076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45969.698074074076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45969.698074074076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45969.698074074076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45969.698074074076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45969.698074074076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45969.698074074076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45969.698074074076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45969.698074074076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45969.698074074076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45969.698074074076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45969.698074074076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45969.698074074076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45969.698074074076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45969.698074074076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45969.698074074076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45969.698074074076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45969.698074074076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45969.698074074076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45969.698074074076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45969.698074074076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45969.698074074076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45969.698074074076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45969.698074074076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45969.698074074076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45969.698074074076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45969.698074074076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45969.698074074076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45969.698074074076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45969.698074074076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45969.698074074076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45969.698074074076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45969.698074074076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45969.698074074076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45969.698074074076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45969.698074074076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45969.698074074076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45969.698074074076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45969.698074074076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45969.698074074076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45969.698074074076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45969.698074074076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45969.698074074076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45969.698074074076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45969.698074074076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45969.698074074076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45969.698074074076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45969.698074074076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45969.698074074076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45969.698074074076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45969.698074074076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45969.698074074076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45969.698074074076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45969.698074074076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45969.698074074076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45969.698074074076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45969.698074074076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45969.698074074076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45969.698074074076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45969.698074074076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45969.698074074076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45969.698074074076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45969.698074074076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45969.698074074076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45969.698074074076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45969.698074074076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45969.698074074076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45969.698074074076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45969.698074074076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45969.698074074076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45969.698074074076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45969.698074074076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45969.698074074076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45969.698074074076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45969.698074074076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45969.698074074076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45969.698074074076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45969.698074074076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45969.698074074076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45969.698074074076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45969.698074074076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45969.698074074076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45969.698074074076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45969.698074074076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45969.698074074076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45969.698074074076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45969.698074074076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45969.698074074076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45969.698074074076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45969.698074074076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45969.698074074076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45969.698074074076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45969.698074074076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45969.698074074076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45969.698074074076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45969.698074074076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45969.698074074076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45969.698074074076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45969.698074074076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45969.698074074076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45969.698074074076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45969.698074074076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45969.698074074076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45969.698074074076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45969.698074074076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45969.698074074076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45969.698074074076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45969.698074074076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45969.698074074076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45969.698074074076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45969.698074074076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45969.698074074076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45969.698074074076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45969.698074074076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45969.698074074076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45969.698074074076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45969.698074074076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45969.698074074076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45969.698074074076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45969.698074074076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45969.698074074076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45969.698074074076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45969.698074074076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45969.698074074076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45969.698074074076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45969.698074074076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45969.698074074076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45969.698074074076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45969.698074074076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45969.698074074076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45969.698074074076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45969.698074074076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45969.698074074076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45969.698074074076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45969.698074074076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45969.698074074076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45969.698074074076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45969.698074074076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45969.698074074076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45969.698074074076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45969.698074074076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45969.698074074076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45969.698074074076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45969.698074074076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45969.698074074076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45969.698074074076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45969.698074074076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45969.698074074076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45969.698074074076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45969.698074074076</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45969.698074074076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45969.698074074076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45969.698074074076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45969.698074074076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45969.698074074076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45969.698074074076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45969.698074074076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45969.698074074076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45969.698074074076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45969.698074074076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45969.698074074076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45969.698074074076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45969.698074074076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45969.698074074076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45969.698074074076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45969.698074074076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45969.698074074076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45969.698074074076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45969.698074074076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45969.698074074076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45969.698074074076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45969.698074074076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45969.698074074076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45969.698074074076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45969.698074074076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45969.698074074076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45969.698074074076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45969.698074074076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45969.698074074076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45969.698074074076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45969.698074074076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45969.698074074076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45969.698074074076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45969.698074074076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45969.698074074076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45969.698074074076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45969.698074074076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45969.698074074076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45969.698074074076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45969.698074074076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45969.698074074076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45969.698074074076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45969.698074074076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45969.698074074076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45969.698074074076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45969.698074074076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45969.698074074076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45969.698074074076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45969.698074074076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45969.698074074076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45969.698074074076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45969.698074074076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45969.698074074076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45969.698074074076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45969.698074074076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45969.698074074076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45969.698074074076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45969.698074074076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45969.698074074076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45969.698074074076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45969.698074074076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45969.698074074076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45969.698074074076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45969.698074074076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45969.698074074076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45969.698074074076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45969.698074074076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45969.698074074076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45969.698074074076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45969.698074074076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45969.698074074076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45969.698074074076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45969.698074074076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45969.698074074076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45969.698074074076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45969.698074074076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45969.698074074076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45969.698074074076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45969.698074074076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45969.698074074076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45969.698074074076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45969.698074074076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45969.698074074076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45969.698074074076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45969.698074074076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45969.698074074076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45969.698074074076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45969.698074074076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45969.698074074076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45969.698074074076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45969.698074074076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45969.698074074076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45969.698074074076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45969.698074074076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45969.698074074076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45969.698074074076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45969.698074074076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45969.698074074076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45969.698074074076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45969.698074074076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45969.698074074076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45969.698074074076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45969.698074074076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45969.698074074076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45969.698074074076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45969.698074074076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45969.698074074076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45969.698074074076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45969.698074074076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45969.698074074076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45969.698074074076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45969.698074074076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45969.698074074076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45969.698074074076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45969.698074074076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45969.698074074076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45969.698074074076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45969.698074074076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45969.698074074076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45969.698074074076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45969.698074074076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45969.698074074076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45969.698074074076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45969.698074074076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45969.698074074076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45969.698074074076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45969.698074074076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45969.698074074076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45969.698074074076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45969.698074074076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45969.698074074076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45969.698074074076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45969.698074074076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45969.698074074076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45969.698074074076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45969.698074074076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45969.698074074076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45969.698074074076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45969.698074074076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45969.698074074076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45969.698074074076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45969.698074074076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45969.698074074076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45969.698074074076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45969.698074074076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45969.698074074076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45969.698074074076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45969.698074074076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45969.698074074076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45969.698074074076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45969.698074074076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45969.698074074076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45969.698074074076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45969.698074074076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45969.698074074076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45969.698074074076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45969.698074074076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45969.698074074076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45969.698074074076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45969.698074074076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45969.698074074076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45969.698074074076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45969.698074074076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45969.698074074076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45969.698074074076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45969.698074074076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45969.698074074076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45969.698074074076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45969.698074074076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45969.698074074076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45969.698074074076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45969.698074074076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45969.698074074076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45969.698074074076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45969.698074074076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45969.698074074076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45969.698074074076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45969.698074074076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45969.698074074076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45969.698074074076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45969.698074074076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45969.698074074076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45969.698074074076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45969.698074074076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45969.698074074076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45969.698074074076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45969.698074074076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45969.698074074076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45969.698074074076</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