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54" documentId="120_S{2AC9BD13-BADA-5192-A53E-5A8FF88502F6}" xr6:coauthVersionLast="47" xr6:coauthVersionMax="47" xr10:uidLastSave="{629C0F2A-1412-47D7-A817-0B6642E35B1A}"/>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5" i="2"/>
  <c r="L56" i="4"/>
  <c r="L57" i="4"/>
  <c r="L58" i="4"/>
  <c r="L59" i="4"/>
  <c r="J56" i="4"/>
  <c r="J57" i="4"/>
  <c r="J58" i="4"/>
  <c r="J59" i="4"/>
  <c r="I56" i="4"/>
  <c r="I57" i="4"/>
  <c r="I58" i="4"/>
  <c r="I59" i="4"/>
  <c r="B56" i="4"/>
  <c r="B57" i="4"/>
  <c r="B58" i="4"/>
  <c r="B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L53" i="4"/>
  <c r="L54" i="4"/>
  <c r="L55" i="4"/>
  <c r="J53" i="4"/>
  <c r="J54" i="4"/>
  <c r="J55" i="4"/>
  <c r="I53" i="4"/>
  <c r="I54" i="4"/>
  <c r="I55" i="4"/>
  <c r="B53" i="4"/>
  <c r="B54" i="4"/>
  <c r="B55"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<sst xmlns="http://schemas.openxmlformats.org/spreadsheetml/2006/main" count="180269" uniqueCount="39117">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</sst>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308.66932083333086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45971.617746412034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45971.617746412034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45971.617746412034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45971.617746412034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45971.617746412034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45971.617746412034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45971.617746412034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45971.617746412034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45971.617746412034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45971.617746412034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45971.617746412034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45971.617746412034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45971.617746412034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45971.617746412034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45971.617746412034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45971.617746412034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45971.617746412034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45971.617746412034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45971.617746412034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45971.617746412034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45971.617746412034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45971.617746412034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45971.617746412034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45971.617746412034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45971.617746412034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45971.617746412034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45971.617746412034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45971.617746412034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45971.617746412034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45971.617746412034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45971.617746412034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45971.617746412034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45971.617746412034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45971.617746412034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45971.617746412034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45971.617746412034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45971.617746412034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45971.617746412034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45971.617746412034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45971.617746412034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45971.617746412034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45971.617746412034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45971.617746412034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45971.617746412034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45971.617746412034</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45971.617746412034</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DE337393-C401-4E4B-8C05-8A1D2010FD4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146.61790879629552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0.31165844907081919</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7" ca="1" si="1">IFERROR(NOW()-F5,"-")</f>
        <v>45971.617746412034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45971.617746412034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61"/>
      <c r="E7" s="103"/>
      <c r="F7" s="104"/>
      <c r="G7" s="105">
        <f t="shared" ca="1" si="1"/>
        <v>45971.617746412034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45971.617746759257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45971.617746759257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45971.617746759257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45971.617746759257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45971.617746759257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45971.617746759257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45971.617746759257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45971.617746759257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45971.617746759257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45971.617746759257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45971.617746759257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45971.617746759257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45971.617746759257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45971.617746759257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45971.617746759257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45971.617746759257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45971.617746759257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45971.617746759257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45971.617746759257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45971.617746759257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ref="G28:G59" ca="1" si="2">IFERROR(NOW()-F28,"-")</f>
        <v>45971.617746759257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45971.617746759257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45971.617746759257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45971.617746759257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45971.617746759257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45971.617746759257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t="shared" ca="1" si="2"/>
        <v>45971.617746759257</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45971.617746759257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45971.617746759257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45971.617746759257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45971.617746759257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45971.617746759257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45971.617746759257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45971.617746759257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45971.617746759257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45971.617746759257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45971.617746759257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45971.617746759257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45971.617746759257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45971.617746759257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45971.617746759257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45971.617746759257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45971.617746759257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45971.617746759257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45971.617746759257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45971.617746759257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45971.617746759257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45971.617746759257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45971.617746759257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45971.617746759257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45971.617746759257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45971.617746759257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45971.617746759257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45971.617746759257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45971.617746759257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45971.617746759257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45971.617746759257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45971.617746759257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45971.617746759257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45971.617746759257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45971.617746759257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45971.617746759257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45971.617746759257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45971.617746759257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45971.617746759257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45971.617746759257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45971.617746759257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45971.617746759257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45971.617746759257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45971.617746759257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45971.617746759257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45971.617746759257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45971.617746759257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45971.617746759257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45971.617746759257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45971.617746759257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45971.617746759257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45971.617746759257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45971.617746759257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45971.617746759257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45971.617746759257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45971.617746759257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45971.617746759257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45971.617746759257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45971.617746759257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45971.617746759257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45971.617746759257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45971.617746759257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45971.617746759257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45971.617746759257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45971.617746759257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45971.617746759257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45971.617746759257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45971.617746759257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45971.617746759257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45971.617746759257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45971.617746759257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45971.617746759257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45971.617746759257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45971.617746759257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45971.617746759257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45971.617746759257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45971.617746759257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45971.617746759257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45971.617746759257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45971.617746759257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45971.617746759257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45971.617746759257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45971.617746759257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45971.617746759257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45971.617746759257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45971.617746759257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45971.617746759257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45971.617746759257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45971.617746759257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45971.617746759257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45971.617746759257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45971.617746759257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45971.617746759257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45971.617746759257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45971.617746759257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45971.617746759257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45971.617746759257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45971.617746759257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45971.617746759257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45971.617746759257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45971.617746759257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45971.617746759257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45971.617746759257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45971.617746759257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45971.617746759257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45971.617746759257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45971.617746759257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45971.617746759257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45971.617746759257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45971.617746759257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45971.617746759257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45971.617746759257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45971.617746759257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45971.617746759257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45971.617746759257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45971.617746759257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45971.617746759257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45971.617746759257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45971.617746759257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45971.617746759257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45971.617746759257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45971.617746759257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45971.617746759257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45971.617746759257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45971.617746759257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45971.617746759257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45971.617746759257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45971.617746759257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45971.617746759257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45971.617746759257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45971.617746759257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45971.617746759257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45971.617746759257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45971.617746759257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45971.617746759257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45971.617746759257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45971.617746759257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45971.617746759257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45971.617746759257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45971.617746759257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45971.617746759257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45971.617746759257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45971.617746759257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45971.617746759257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45971.617746759257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45971.617746759257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45971.617746759257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45971.617746759257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45971.617746759257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45971.617746759257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45971.617746759257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45971.617746759257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45971.617746759257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45971.617746759257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45971.617746759257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45971.617746759257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45971.617746759257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45971.617746759257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45971.617746759257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45971.617746759257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45971.617746759257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45971.617746759257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45971.617746759257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45971.617746759257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45971.617746759257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45971.617746759257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45971.617746759257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45971.617746759257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45971.617746759257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45971.617746759257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45971.617746759257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45971.617746759257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45971.617746759257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45971.617746759257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45971.617746759257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45971.617746759257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45971.617746759257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45971.617746759257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45971.617746759257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45971.617746759257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45971.617746759257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45971.617746759257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45971.617746759257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45971.617746759257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45971.617746759257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45971.617746759257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45971.617746759257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45971.617746759257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45971.617746759257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45971.617746759257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45971.617746759257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45971.617746759257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45971.617746759257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45971.617746759257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45971.617746759257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45971.617746759257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45971.617746759257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45971.617746759257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45971.617746759257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45971.617746759257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45971.617746759257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45971.617746759257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45971.617746759257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45971.617746759257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45971.617746759257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45971.617746759257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45971.617746759257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45971.617746759257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45971.617746759257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45971.617746759257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45971.617746759257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45971.617746759257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45971.617746759257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45971.617746759257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45971.617746759257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45971.617746759257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45971.617746759257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45971.617746759257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45971.617746759257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45971.617746759257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45971.617746759257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45971.617746759257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45971.617746759257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45971.617746759257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45971.617746759257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45971.617746759257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45971.617746759257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45971.617746759257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45971.617746759257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45971.617746759257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45971.617746759257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45971.617746759257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45971.617746759257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45971.617746759257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45971.617746759257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45971.617746759257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45971.617746759257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45971.617746759257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45971.617746759257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45971.617746759257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45971.617746759257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45971.617746759257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45971.617746759257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45971.617746759257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45971.617746759257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45971.617746759257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45971.617746759257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45971.617746759257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45971.617746759257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45971.617746759257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45971.617746759257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45971.617746759257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45971.617746759257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45971.617746759257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45971.617746759257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45971.617746759257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45971.617746759257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45971.617746759257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45971.617746759257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45971.617746759257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45971.617746759257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45971.617746759257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45971.617746759257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45971.617746759257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45971.617746759257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45971.617746759257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45971.617746759257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45971.617746759257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45971.617746759257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45971.617746759257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45971.617746759257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45971.617746759257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45971.617746759257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45971.617746759257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45971.617746759257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45971.617746759257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45971.617746759257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45971.617746759257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45971.617746759257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45971.617746759257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45971.617746759257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45971.617746759257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45971.617746759257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45971.617746759257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45971.617746759257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45971.617746759257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45971.617746759257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45971.617746759257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45971.617746759257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45971.617746759257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45971.617746759257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45971.617746759257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45971.617746759257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45971.617746759257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45971.617746759257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45971.617746759257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45971.617746759257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45971.617746759257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45971.617746759257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45971.617746759257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45971.617746759257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45971.617746759257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45971.617746759257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45971.617746759257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45971.617746759257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45971.617746759257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45971.617746759257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45971.617746759257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45971.617746759257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45971.617746759257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45971.617746759257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45971.617746759257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45971.617746759257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45971.617746759257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45971.617746759257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45971.617746759257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45971.617746759257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45971.617746759257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45971.617746759257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45971.617746759257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45971.617746759257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45971.617746759257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45971.617746759257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45971.617746759257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45971.617746759257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45971.617746759257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45971.617746759257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45971.617746759257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45971.617746759257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45971.617746759257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45971.617746759257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45971.617746759257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45971.617746759257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45971.617746759257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45971.617746759257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45971.617746759257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45971.617746759257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45971.617746759257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45971.617746759257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45971.617746759257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45971.617746759257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45971.617746759257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45971.617746759257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45971.617746759257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45971.617746759257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45971.617746759257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45971.617746759257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45971.617746759257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45971.617746759257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45971.617746759257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45971.617746759257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45971.617746759257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45971.617746759257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45971.617746759257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45971.617746759257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45971.617746759257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45971.617746759257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45971.617746759257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45971.617746759257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45971.617746759257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45971.617746759257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45971.617746759257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45971.617746759257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45971.617746759257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45971.617746759257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45971.617746759257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45971.617746759257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45971.617746759257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45971.617746759257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45971.617746759257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45971.617746759257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45971.617746759257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45971.617746759257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45971.617746759257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45971.617746759257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45971.617746759257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45971.617746759257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45971.617746759257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45971.617746759257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45971.617746759257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45971.617746759257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45971.617746759257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45971.617746759257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45971.617746759257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45971.617746759257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45971.617746759257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45971.617746759257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45971.617746759257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45971.617746759257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45971.617746759257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45971.617746759257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45971.617746759257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45971.617746759257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45971.617746759257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45971.617746759257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45971.617746759257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45971.617746759257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45971.617746759257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45971.617746759257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45971.617746759257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45971.617746759257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45971.617746759257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45971.617746759257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45971.617746759257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45971.617746759257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45971.617746759257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45971.617746759257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45971.617746759257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45971.617746759257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45971.617746759257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45971.617746759257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45971.617746759257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45971.617746759257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45971.617746759257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45971.617746759257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45971.617746759257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45971.617746759257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45971.617746759257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45971.617746759257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45971.617746759257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45971.617746759257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45971.617746759257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45971.617746759257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45971.617746759257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45971.617746759257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45971.617746759257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45971.617746759257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45971.617746759257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45971.617746759257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45971.617746759257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45971.617746759257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45971.617746759257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45971.617746759257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45971.617746759257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45971.617746759257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45971.617746759257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45971.617746759257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45971.617746759257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45971.617746759257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45971.617746759257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45971.617746759257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45971.617746759257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45971.617746759257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45971.617746759257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45971.617746759257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45971.617746759257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45971.617746759257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45971.617746759257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45971.617746759257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45971.617746759257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45971.617746759257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45971.617746759257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45971.617746759257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45971.617746759257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45971.617746759257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45971.617746759257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45971.617746759257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45971.617746759257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45971.617746759257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45971.617746759257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45971.617746759257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45971.617746759257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45971.617746759257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45971.617746759257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45971.617746759257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45971.617746759257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45971.617746759257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45971.617746759257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45971.617746759257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45971.617746759257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45971.617746759257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45971.617746759257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45971.617746759257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45971.617746759257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45971.617746759257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45971.617746759257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45971.617746759257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45971.617746759257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45971.617746759257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45971.617746759257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45971.617746759257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45971.617746759257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45971.617746759257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45971.617746759257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45971.617746759257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45971.617746759257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45971.617746759257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45971.617746759257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45971.617746759257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45971.617746759257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45971.617746759257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45971.617746759257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45971.617746759257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45971.617746759257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45971.617746759257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45971.617746759257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45971.617746759257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45971.617746759257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45971.617746759257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45971.617746759257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45971.617746759257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45971.617746759257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45971.617746759257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45971.617746759257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45971.617746759257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45971.617746759257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45971.617746759257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45971.617746759257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45971.617746759257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45971.617746759257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45971.617746759257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45971.617746759257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45971.617746759257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45971.617746759257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45971.617746759257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45971.617746759257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45971.617746759257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45971.617746759257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45971.617746759257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45971.617746759257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45971.617746759257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45971.617746759257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45971.617746759257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45971.617746759257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45971.617746759257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45971.617746759257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45971.617746759257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45971.617746759257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45971.617746759257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45971.617746759257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45971.617746759257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45971.617746759257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45971.617746759257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45971.617746759257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45971.617746759257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45971.617746759257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45971.617746759257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45971.617746759257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45971.617746759257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45971.617746759257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45971.617746759257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45971.617746759257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45971.617746759257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45971.617746759257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45971.617746759257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45971.617746759257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45971.617746759257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45971.617746759257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45971.617746759257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45971.617746759257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45971.617746759257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45971.617746759257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45971.617746759257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45971.617746759257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45971.617746759257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45971.617746759257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45971.617746759257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45971.617746759257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45971.617746759257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45971.617746759257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45971.617746759257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45971.617746759257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45971.617746759257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45971.617746759257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45971.617746759257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45971.617746759257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45971.617746759257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45971.617746759257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45971.617746759257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45971.617746759257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45971.617746759257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45971.617746759257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45971.617746759257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45971.617746759257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45971.617746759257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45971.617746759257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45971.617746759257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45971.617746759257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45971.617746759257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45971.617746759257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45971.617746759257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45971.617746759257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45971.617746759257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45971.617746759257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45971.617746759257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45971.617746759257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45971.617746759257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45971.617746759257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45971.617746759257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45971.617746759257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45971.617746759257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45971.617746759257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45971.617746759257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45971.617746759257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45971.617746759257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45971.617746759257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45971.617746759257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45971.617746759257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45971.617746759257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45971.617746759257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45971.617746759257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45971.617746759257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45971.617746759257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45971.617746759257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45971.617746759257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45971.617746759257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45971.617746759257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45971.617746759257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45971.617746759257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45971.617746759257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45971.617746759257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45971.617746759257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45971.617746759257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45971.617746759257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45971.617746759257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45971.617746759257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45971.617746759257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45971.617746759257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45971.617746759257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45971.617746759257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45971.617746759257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45971.617746759257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45971.617746759257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45971.617746759257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45971.617746759257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45971.617746759257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45971.617746759257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45971.617746759257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45971.617746759257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45971.617746759257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45971.617746759257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45971.617746759257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45971.617746759257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45971.617746759257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45971.617746759257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45971.617746759257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45971.617746759257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45971.617746759257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45971.617746759257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45971.617746759257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45971.617746759257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45971.617746759257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45971.617746759257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45971.617746759257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45971.617746759257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45971.617746759257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45971.617746759257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45971.617746759257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45971.617746759257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45971.617746759257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45971.617746759257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45971.617746759257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45971.617746759257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45971.617746759257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45971.617746759257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45971.617746759257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45971.617746759257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45971.617746759257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45971.617746759257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45971.617746759257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45971.617746759257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45971.617746759257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45971.617746759257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45971.617746759257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45971.617746759257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45971.617746759257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45971.617746759257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45971.617746759257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45971.617746759257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45971.617746759257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45971.617746759257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45971.617746759257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45971.617746759257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45971.617746759257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45971.617746759257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45971.617746759257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45971.617746759257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45971.617746759257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45971.617746759257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45971.617746759257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45971.617746759257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45971.617746759257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45971.617746759257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45971.617746759257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45971.617746759257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45971.617746759257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45971.617746759257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45971.617746759257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45971.617746759257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45971.617746759257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45971.617746759257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45971.617746759257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45971.617746759257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45971.617746759257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45971.617746759257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45971.617746759257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45971.617746759257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45971.617746759257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45971.617746759257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45971.617746759257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45971.617746759257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45971.617746759257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45971.617746759257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45971.617746759257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45971.617746759257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45971.617746759257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45971.617746759257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45971.617746759257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45971.617746759257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45971.617746759257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45971.617746759257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45971.617746759257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45971.617746759257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45971.617746759257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45971.617746759257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45971.617746759257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45971.617746759257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45971.617746759257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45971.617746759257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45971.617746759257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45971.617746759257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45971.617746759257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45971.617746759257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45971.617746759257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45971.617746759257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45971.617746759257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45971.617746759257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45971.617746759257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45971.617746759257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45971.617746759257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45971.617746759257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45971.617746759257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45971.617746759257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45971.617746759257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45971.617746759257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45971.617746759257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45971.617746759257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45971.617746759257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45971.617746759257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45971.617746759257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45971.617746759257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45971.617746759257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45971.617746759257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45971.617746759257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45971.617746759257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45971.617746759257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45971.617746759257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45971.617746759257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45971.617746759257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45971.617746759257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45971.617746759257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45971.617746759257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45971.617746759257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45971.617746759257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45971.617746759257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45971.617746759257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45971.617746759257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45971.617746759257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45971.617746759257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45971.617746759257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45971.617746759257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45971.617746759257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45971.617746759257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45971.617746759257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45971.617746759257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45971.617746759257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45971.617746759257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45971.617746759257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45971.617746759257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45971.617746759257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45971.617746759257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45971.617746759257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45971.617746759257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45971.617746759257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45971.617746759257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45971.617746759257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45971.617746759257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45971.617746759257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45971.617746759257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45971.617746759257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45971.617746759257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45971.617746759257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45971.617746759257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45971.617746759257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45971.617746759257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45971.617746759257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45971.617746759257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45971.617746759257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45971.617746759257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45971.617746759257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45971.617746759257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45971.617746759257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45971.617746759257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45971.617746759257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45971.617746759257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45971.617746759257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45971.617746759257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45971.617746759257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45971.617746759257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45971.617746759257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45971.617746759257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45971.617746759257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45971.617746759257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45971.617746759257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45971.617746759257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45971.617746759257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45971.617746759257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45971.617746759257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45971.617746759257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45971.617746759257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45971.617746759257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45971.617746759257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45971.617746759257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45971.617746759257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45971.617746759257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45971.617746759257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45971.617746759257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45971.617746759257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45971.617746759257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45971.617746759257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45971.617746759257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45971.617746759257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45971.617746759257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45971.617746759257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45971.617746759257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45971.617746759257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45971.617746759257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45971.617746759257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45971.617746759257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45971.617746759257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45971.617746759257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45971.617746759257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45971.617746759257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45971.617746759257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45971.617746759257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45971.617746759257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45971.617746759257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45971.617746759257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45971.617746759257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45971.617746759257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45971.617746759257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45971.617746759257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45971.617746759257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45971.617746759257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45971.617746759257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45971.617746759257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45971.617746759257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45971.617746759257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45971.617746759257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45971.617746759257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45971.617746759257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45971.617746759257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45971.617746759257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45971.617746759257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45971.617746759257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45971.617746759257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45971.617746759257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45971.617746759257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45971.617746759257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45971.617746759257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45971.617746759257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45971.617746759257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45971.617746759257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45971.617746759257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45971.617746759257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45971.617746759257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45971.617746759257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45971.617746759257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45971.617746759257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45971.617746759257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45971.617746759257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45971.617746759257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45971.617746759257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45971.617746759257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45971.617746759257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45971.617746759257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45971.617746759257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45971.617746759257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45971.617746759257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45971.617746759257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45971.617746759257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45971.617746759257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45971.617746759257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45971.617746759257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45971.617746759257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45971.617746759257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45971.617746759257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45971.617746759257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45971.617746759257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45971.617746759257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45971.617746759257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45971.617746759257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45971.617746759257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45971.617746759257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45971.617746759257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45971.617746759257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45971.617746759257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45971.617746759257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45971.617746759257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45971.617746759257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45971.617746759257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45971.617746759257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45971.617746759257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45971.617746759257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45971.617746759257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45971.617746759257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45971.617746759257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45971.617746759257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45971.617746759257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45971.617746759257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45971.617746759257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45971.617746759257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45971.617746759257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45971.617746759257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45971.617746759257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45971.617746759257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45971.617746759257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45971.617746759257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45971.617746759257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45971.617746759257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45971.617746759257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45971.617746759257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45971.617746759257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45971.617746759257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45971.617746759257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45971.617746759257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45971.617746759257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45971.617746759257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45971.617746759257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45971.617746759257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45971.617746759257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45971.617746759257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45971.617746759257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45971.617746759257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45971.617746759257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45971.617746759257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45971.617746759257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45971.617746759257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45971.617746759257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45971.617746759257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45971.617746759257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45971.617746759257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45971.617746759257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45971.617746759257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45971.617746759257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45971.617746759257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45971.617746759257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45971.617746759257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45971.617746759257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45971.617746759257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45971.617746759257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45971.617746759257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45971.617746759257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45971.617746759257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45971.617746759257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45971.617746759257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45971.617746759257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45971.617746759257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45971.617746759257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45971.617746759257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45971.617746759257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45971.617746759257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45971.617746759257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45971.617746759257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45971.617746759257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45971.617746759257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45971.617746759257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45971.617746759257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45971.617746759257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45971.617746759257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45971.617746759257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45971.617746759257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45971.617746759257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45971.617746759257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45971.617746759257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45971.617746759257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45971.617746759257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45971.617746759257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45971.617746759257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45971.617746759257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45971.617746759257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45971.617746759257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45971.617746759257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45971.617746759257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45971.617746759257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45971.617746759257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45971.617746759257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45971.617746759257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45971.617746759257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45971.617746759257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45971.617746759257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45971.617746759257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45971.617746759257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45971.617746759257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45971.617746759257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45971.617746759257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45971.617746759257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45971.617746759257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45971.617746759257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45971.617746759257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45971.617746759257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45971.617746759257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45971.617746759257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45971.617746759257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45971.617746759257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45971.617746759257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45971.617746759257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45971.617746759257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45971.617746759257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45971.617746759257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45971.617746759257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45971.617746759257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45971.617746759257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45971.617746759257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45971.617746759257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45971.617746759257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45971.617746759257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45971.617746759257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45971.617746759257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45971.617746759257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45971.617746759257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45971.617746759257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45971.617746759257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45971.617746759257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45971.617746759257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45971.617746759257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45971.617746759257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45971.617746759257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45971.617746759257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45971.617746759257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45971.617746759257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45971.617746759257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45971.617746759257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45971.617746759257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45971.617746759257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45971.617746759257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45971.617746759257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45971.617746759257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45971.617746759257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45971.617746759257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45971.617746759257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45971.617746759257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45971.617746759257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45971.617746759257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45971.617746759257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45971.617746759257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45971.617746759257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45971.617746759257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45971.617746759257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268.1370291666608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45971.617746412034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45971.617746412034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45971.617746412034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45971.617746412034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45971.617746412034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45971.617746412034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45971.617746412034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45971.617746412034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45971.617746412034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45971.617746412034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45971.617746412034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45971.617746412034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45971.617746412034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45971.617746412034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45971.617746412034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45971.617746412034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45971.617746412034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45971.617746412034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45971.617746412034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45971.617746412034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45971.617746412034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45971.617746412034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45971.617746412034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45971.617746412034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45971.617746412034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45971.617746412034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45971.617746412034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45971.617746412034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45971.617746412034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45971.617746412034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45971.617746412034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45971.617746412034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45971.617746412034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45971.617746412034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45971.617746412034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45971.617746412034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45971.617746412034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45971.617746412034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45971.617746412034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45971.617746412034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45971.617746412034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45971.617746412034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45971.617746412034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45971.617746412034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45971.617746412034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45971.617746412034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45971.617746412034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45971.617746412034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45971.617746412034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45971.617746412034</v>
      </c>
      <c r="H52" s="96"/>
      <c r="I52" s="135" t="str">
        <f>IFERROR(VLOOKUP(D52,DB!A:F,6,0),"")</f>
        <v/>
      </c>
      <c r="J52" s="135" t="str">
        <f>IFERROR(VLOOKUP(D52,DB!A:G,7,0),"")</f>
        <v/>
      </c>
      <c r="K52" s="98"/>
      <c r="L52" s="92" t="str">
        <f>IFERROR(VLOOKUP(D52,DB!A:I,9,0),"")</f>
        <v/>
      </c>
    </row>
    <row r="53" spans="1:12" ht="15" customHeight="1">
      <c r="A53" s="149"/>
      <c r="B53" s="149" t="str">
        <f>IFERROR(VLOOKUP(D53,DB!A:K,11,0),"")</f>
        <v/>
      </c>
      <c r="C53" s="150"/>
      <c r="D53" s="151"/>
      <c r="E53" s="152"/>
      <c r="F53" s="153"/>
      <c r="G53" s="97">
        <f ca="1">IFERROR(NOW()-F53,"")</f>
        <v>45971.617746412034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45971.617746412034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45971.617746412034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45971.617746412034</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45971.617746412034</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45971.617746412034</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45971.617746412034</v>
      </c>
      <c r="H59" s="153"/>
      <c r="I59" s="149" t="str">
        <f>IFERROR(VLOOKUP(D59,DB!A:F,6,0),"")</f>
        <v/>
      </c>
      <c r="J59" s="149" t="str">
        <f>IFERROR(VLOOKUP(D59,DB!A:G,7,0),"")</f>
        <v/>
      </c>
      <c r="K59" s="154"/>
      <c r="L59" s="151" t="str">
        <f>IFERROR(VLOOKUP(D59,DB!A:I,9,0),"")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79.785686226845428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45.428869444440352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1" ca="1" si="1">IFERROR(NOW()-F4,"")</f>
        <v>22.956635648144584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45971.617746759257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45971.617746759257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45971.617746759257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45971.617746759257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45971.617746759257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45971.617746759257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45971.617746759257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45971.617746759257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45971.617746759257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45971.617746759257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45971.617746759257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45971.617746759257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45971.617746759257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45971.617746759257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45971.617746759257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45971.617746759257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45971.617746759257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45971.617746759257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45971.617746759257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45971.617746759257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45971.617746759257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45971.617746759257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45971.617746759257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45971.617746759257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45971.617746759257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45971.617746759257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45971.617746759257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45971.617746759257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45971.617746759257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45971.617746759257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45971.617746759257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45971.617746759257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45971.617746759257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45971.617746759257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45971.617746759257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45971.617746759257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45971.617746759257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45971.617746759257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45971.617746759257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45971.617746759257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45971.617746759257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45971.617746759257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45971.617746759257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45971.617746759257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45971.617746759257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45971.617746759257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45971.617746759257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45971.617746759257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45971.617746759257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45971.617746759257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45971.617746759257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45971.617746759257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45971.617746759257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45971.617746759257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45971.617746759257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45971.617746759257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45971.617746759257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45971.617746759257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45971.617746759257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45971.617746759257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45971.617746759257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45971.617746759257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45971.617746759257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45971.617746759257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45971.617746759257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45971.617746759257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45971.617746759257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45971.617746759257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45971.617746759257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45971.617746759257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45971.617746759257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45971.617746759257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45971.617746759257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45971.617746759257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45971.617746759257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45971.617746759257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45971.617746759257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45971.617746759257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45971.617746759257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45971.617746759257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45971.617746759257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45971.617746759257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45971.617746759257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45971.617746759257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45971.617746759257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45971.617746759257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45971.617746759257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45971.617746759257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45971.617746759257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45971.617746759257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45971.617746759257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45971.617746759257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45971.617746759257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45971.617746759257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45971.617746759257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45971.617746759257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45971.617746759257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45971.617746759257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45971.617746759257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45971.617746759257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45971.617746759257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45971.617746759257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45971.617746759257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45971.617746759257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45971.617746759257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45971.617746759257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45971.617746759257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45971.617746759257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45971.617746759257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45971.617746759257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45971.617746759257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45971.617746759257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45971.617746759257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45971.617746759257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45971.617746759257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45971.617746759257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45971.617746759257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45971.617746759257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45971.617746759257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45971.617746759257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45971.617746759257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45971.617746759257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45971.617746759257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45971.617746759257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45971.617746759257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45971.617746759257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45971.617746759257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45971.617746759257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45971.617746759257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45971.617746759257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45971.617746759257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45971.617746759257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45971.617746759257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45971.617746759257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45971.617746759257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45971.617746759257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45971.617746759257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45971.617746759257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45971.617746759257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45971.617746759257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45971.617746759257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45971.617746759257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45971.617746759257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45971.617746759257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45971.617746759257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45971.617746759257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45971.617746759257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45971.617746759257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45971.617746759257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45971.617746759257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45971.617746759257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45971.617746759257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45971.617746759257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45971.617746759257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45971.617746759257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45971.617746759257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45971.617746759257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45971.617746759257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45971.617746759257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45971.617746759257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45971.617746759257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45971.617746759257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45971.617746759257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45971.617746759257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45971.617746759257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45971.617746759257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45971.617746759257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45971.617746759257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45971.617746759257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45971.617746759257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45971.617746759257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45971.617746759257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45971.617746759257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45971.617746759257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45971.617746759257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45971.617746759257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45971.617746759257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45971.617746759257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45971.617746759257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45971.617746759257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45971.617746759257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45971.617746759257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45971.617746759257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45971.617746759257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45971.617746759257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45971.617746759257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45971.617746759257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45971.617746759257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45971.617746759257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45971.617746759257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45971.617746759257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45971.617746759257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45971.617746759257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45971.617746759257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45971.617746759257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45971.617746759257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45971.617746759257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45971.617746759257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45971.617746759257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45971.617746759257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45971.617746759257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45971.617746759257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45971.617746759257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45971.617746759257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45971.617746759257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45971.617746759257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45971.617746759257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45971.617746759257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45971.617746759257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45971.617746759257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45971.617746759257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45971.617746759257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45971.617746759257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45971.617746759257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45971.617746759257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45971.617746759257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45971.617746759257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45971.617746759257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45971.617746759257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45971.617746759257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45971.617746759257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45971.617746759257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45971.617746759257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45971.617746759257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45971.617746759257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45971.617746759257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45971.617746759257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45971.617746759257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45971.617746759257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45971.617746759257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45971.617746759257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45971.617746759257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45971.617746759257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45971.617746759257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45971.617746759257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45971.617746759257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45971.617746759257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45971.617746759257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45971.617746759257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45971.617746759257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45971.617746759257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45971.617746759257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45971.617746759257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45971.617746759257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45971.617746759257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45971.617746759257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45971.617746759257</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45971.617746412034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45971.617746412034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45971.617746412034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45971.617746412034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45971.617746412034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45971.617746412034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45971.617746412034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45971.617746412034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45971.617746412034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45971.617746412034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45971.617746412034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45971.617746412034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45971.617746412034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45971.617746412034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45971.617746412034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45971.617746412034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45971.617746412034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45971.617746412034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45971.617746412034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45971.617746412034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45971.617746412034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45971.617746412034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45971.617746412034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45971.617746412034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45971.617746412034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45971.617746412034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45971.617746412034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45971.617746412034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45971.617746412034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45971.617746412034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45971.617746412034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45971.617746412034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45971.617746412034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45971.617746412034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45971.617746412034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45971.617746412034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45971.617746412034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45971.617746412034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45971.617746412034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45971.617746412034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45971.617746412034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45971.617746412034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45971.617746412034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45971.617746412034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45971.617746412034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45971.617746412034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45971.617746412034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45971.617746412034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45971.617746412034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45971.617746412034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45971.617746412034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45971.617746412034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45971.617746412034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45971.617746412034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45971.617746412034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45971.617746412034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45971.617746412034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45971.617746412034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45971.617746412034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45971.617746412034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45971.617746412034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45971.617746412034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45971.617746412034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45971.617746412034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45971.617746412034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45971.617746412034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45971.617746412034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45971.617746412034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45971.617746412034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45971.617746412034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45971.617746412034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45971.617746412034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45971.617746412034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45971.617746412034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45971.617746412034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45971.617746412034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45971.617746412034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45971.617746412034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45971.617746412034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45971.617746412034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45971.617746412034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45971.617746412034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45971.617746412034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45971.617746412034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45971.617746412034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45971.617746412034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45971.617746412034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45971.617746412034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45971.617746412034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45971.617746412034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45971.617746412034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45971.617746412034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45971.617746412034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45971.617746412034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45971.617746412034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45971.617746412034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45971.617746412034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45971.617746412034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45971.617746412034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45971.617746412034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45971.617746412034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45971.617746412034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45971.617746412034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45971.617746412034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45971.617746412034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45971.617746412034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45971.617746412034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45971.617746412034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45971.617746412034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45971.617746412034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45971.617746412034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45971.617746412034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45971.617746412034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45971.617746412034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45971.617746412034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45971.617746412034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45971.617746412034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45971.617746412034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45971.617746412034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45971.617746412034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45971.617746412034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45971.617746412034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45971.617746412034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45971.617746412034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45971.617746412034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45971.617746412034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45971.617746412034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45971.617746412034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45971.617746412034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45971.617746412034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45971.617746412034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45971.617746412034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45971.617746412034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45971.617746412034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45971.617746412034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45971.617746412034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45971.617746412034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45971.617746412034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45971.617746412034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45971.617746412034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45971.617746412034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45971.617746412034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45971.617746412034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45971.617746412034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45971.617746412034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45971.617746412034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45971.617746412034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45971.617746412034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45971.617746412034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45971.617746412034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45971.617746412034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45971.617746412034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45971.617746412034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45971.617746412034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45971.617746412034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45971.617746412034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45971.617746412034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45971.617746412034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45971.617746412034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45971.617746412034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45971.617746412034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45971.617746412034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45971.617746412034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45971.617746412034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45971.617746412034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45971.617746412034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45971.617746412034</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2025-11-10T11:49:34Z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