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04" documentId="120_S{2AC9BD13-BADA-5192-A53E-5A8FF88502F6}" xr6:coauthVersionLast="47" xr6:coauthVersionMax="47" xr10:uidLastSave="{C5335EB4-F76D-4D78-A5F3-B63C19AA75BC}"/>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<sst xmlns="http://schemas.openxmlformats.org/spreadsheetml/2006/main" count="180313" uniqueCount="39131">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</sst>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313.37392604166962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45976.322351967596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45976.322351967596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45976.322351967596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45976.322351967596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45976.322351967596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45976.322351967596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45976.322351967596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45976.322351967596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45976.322351967596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45976.322351967596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45976.322351967596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45976.322351967596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45976.322351967596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45976.322351967596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45976.322351967596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45976.322351967596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45976.322351967596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45976.322351967596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45976.322351967596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45976.322351967596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45976.322351967596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45976.322351967596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45976.322351967596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45976.322351967596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45976.322351967596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45976.322351967596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45976.322351967596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45976.322351967596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45976.322351967596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45976.322351967596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45976.322351967596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45976.322351967596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45976.322351967596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45976.322351967596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45976.322351967596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45976.322351967596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45976.322351967596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45976.322351967596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45976.322351967596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45976.322351967596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45976.322351967596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45976.322351967596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45976.322351967596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45976.322351967596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45976.322351967596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45976.322351967596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45976.322351967596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45976.322351967596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45976.322351967596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45976.322351967596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45976.322351967596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45976.322351967596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45976.322351967596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45976.322351967596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45976.322351967596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45976.322351967596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45976.322351967596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45976.322351967596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45976.322351967596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45976.322351967596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45976.322351967596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45976.322351967596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45976.322351967596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45976.322351967596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45976.322351967596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45976.322351967596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45976.322351967596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45976.322351967596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45976.322351967596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45976.322351967596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45976.322351967596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45976.322351967596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45976.322351967596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45976.322351967596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45976.322351967596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45976.322351967596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45976.322351967596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45976.322351967596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45976.322351967596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45976.322351967596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45976.322351967596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45976.322351967596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45976.322351967596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45976.322351967596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45976.322351967596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45976.322351967596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45976.322351967596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45976.322351967596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45976.322351967596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45976.322351967596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45976.322351967596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45976.322351967596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4553CC0-FE63-43F9-93B6-F74BCC97B40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151.32251400463429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45976.322351967596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45976.322351967596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45976.322351967596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45976.322351967596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45976.322351967596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45976.322351967596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45976.322351967596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45976.322351967596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45976.322351967596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45976.322351967596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45976.322351967596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45976.322351967596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45976.322351967596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45976.322351967596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45976.322351967596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45976.322351967596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45976.322351967596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45976.322351967596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45976.322351967596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45976.322351967596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45976.322351967596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45976.322351967596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45976.322351967596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45976.322351967596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45976.322351967596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45976.322351967596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45976.322351967596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45976.322351967596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45976.322351967596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45976.322351967596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45976.322351967596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45976.322351967596</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45976.322351967596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45976.322351967596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45976.322351967596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45976.322351967596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45976.322351967596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45976.322351967596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45976.322351967596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45976.322351967596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45976.322351967596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45976.322351967596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45976.322351967596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45976.322351967596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45976.322351967596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45976.322351967596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45976.322351967596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45976.322351967596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45976.322351967596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45976.322351967596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45976.322351967596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45976.322351967596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45976.322351967596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45976.322351967596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45976.322351967596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45976.322351967596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45976.322351967596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45976.322351967596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45976.322351967596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45976.322351967596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45976.322351967596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45976.322351967596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45976.322351967596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45976.322351967596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45976.322351967596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45976.322351967596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45976.322351967596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45976.322351967596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45976.322351967596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45976.322351967596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45976.322351967596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45976.322351967596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45976.322351967596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45976.322351967596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45976.322351967596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45976.322351967596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45976.322351967596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45976.322351967596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45976.322351967596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45976.322351967596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45976.322351967596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45976.322351967596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45976.322351967596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45976.322351967596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45976.322351967596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45976.322351967596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45976.322351967596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45976.322351967596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45976.322351967596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45976.322351967596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45976.322351967596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45976.322351967596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45976.322351967596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45976.322351967596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45976.322351967596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45976.322351967596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45976.322351967596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45976.322351967596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45976.322351967596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45976.322351967596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45976.322351967596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45976.322351967596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45976.322351967596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45976.322351967596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45976.322351967596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45976.322351967596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45976.322351967596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45976.322351967596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45976.322351967596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45976.322351967596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45976.322351967596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45976.322351967596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45976.322351967596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45976.322351967596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45976.322351967596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45976.322351967596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45976.322351967596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45976.322351967596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45976.322351967596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45976.322351967596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45976.322351967596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45976.322351967596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45976.322351967596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45976.322351967596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45976.322351967596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45976.322351967596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45976.322351967596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45976.322351967596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45976.322351967596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45976.322351967596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45976.322351967596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45976.322351967596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45976.322351967596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45976.322351967596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45976.322351967596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45976.322351967596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45976.322351967596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45976.322351967596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45976.322351967596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45976.322351967596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45976.322351967596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45976.322351967596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45976.322351967596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45976.322351967596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45976.322351967596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45976.322351967596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45976.322351967596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45976.322351967596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45976.322351967596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45976.322351967596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45976.322351967596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45976.322351967596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45976.322351967596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45976.322351967596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45976.322351967596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45976.322351967596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45976.322351967596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45976.322351967596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45976.322351967596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45976.322351967596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45976.322351967596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45976.322351967596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45976.322351967596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45976.322351967596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45976.322351967596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45976.322351967596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45976.322351967596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45976.322351967596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45976.322351967596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45976.322351967596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45976.322351967596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45976.322351967596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45976.322351967596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45976.322351967596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45976.322351967596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45976.322351967596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45976.322351967596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45976.322351967596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45976.322351967596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45976.322351967596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45976.322351967596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45976.322351967596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45976.322351967596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45976.322351967596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45976.322351967596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45976.322351967596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45976.322351967596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45976.322351967596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45976.322351967596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45976.322351967596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45976.322351967596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45976.322351967596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45976.322351967596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45976.322351967596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45976.322351967596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45976.322351967596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45976.322351967596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45976.322351967596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45976.322351967596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45976.322351967596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45976.322351967596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45976.322351967596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45976.322351967596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45976.322351967596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45976.322351967596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45976.322351967596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45976.322351967596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45976.322351967596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45976.322351967596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45976.322351967596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45976.322351967596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45976.322351967596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45976.322351967596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45976.322351967596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45976.322351967596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45976.322351967596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45976.322351967596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45976.322351967596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45976.322351967596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45976.322351967596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45976.322351967596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45976.322351967596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45976.322351967596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45976.322351967596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45976.322351967596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45976.322351967596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45976.322351967596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45976.322351967596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45976.322351967596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45976.322351967596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45976.322351967596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45976.322351967596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45976.322351967596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45976.322351967596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45976.322351967596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45976.322351967596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45976.322351967596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45976.322351967596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45976.322351967596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45976.322351967596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45976.322351967596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45976.322351967596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45976.322351967596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45976.322351967596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45976.322351967596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45976.322351967596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45976.322351967596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45976.322351967596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45976.322351967596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45976.322351967596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45976.322351967596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45976.322351967596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45976.322351967596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45976.322351967596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45976.322351967596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45976.322351967596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45976.322351967596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45976.322351967596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45976.322351967596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45976.322351967596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45976.322351967596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45976.322351967596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45976.322351967596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45976.322351967596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45976.322351967596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45976.322351967596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45976.322351967596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45976.322351967596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45976.322351967596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45976.322351967596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45976.322351967596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45976.322351967596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45976.322351967596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45976.322351967596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45976.322351967596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45976.322351967596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45976.322351967596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45976.322351967596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45976.322351967596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45976.322351967596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45976.322351967596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45976.322351967596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45976.322351967596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45976.322351967596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45976.322351967596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45976.322351967596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45976.322351967596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45976.322351967596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45976.322351967596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45976.322351967596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45976.322351967596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45976.322351967596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45976.322351967596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45976.322351967596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45976.322351967596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45976.322351967596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45976.322351967596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45976.322351967596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45976.322351967596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45976.322351967596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45976.322351967596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45976.322351967596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45976.322351967596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45976.322351967596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45976.322351967596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45976.322351967596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45976.322351967596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45976.322351967596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45976.322351967596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45976.322351967596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45976.322351967596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45976.322351967596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45976.322351967596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45976.322351967596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45976.322351967596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45976.322351967596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45976.322351967596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45976.322351967596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45976.322351967596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45976.322351967596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45976.322351967596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45976.322351967596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45976.322351967596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45976.322351967596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45976.322351967596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45976.322351967596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45976.322351967596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45976.322351967596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45976.322351967596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45976.322351967596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45976.322351967596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45976.322351967596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45976.322351967596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45976.322351967596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45976.322351967596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45976.322351967596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45976.322351967596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45976.322351967596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45976.322351967596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45976.322351967596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45976.322351967596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45976.322351967596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45976.322351967596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45976.322351967596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45976.322351967596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45976.322351967596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45976.322351967596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45976.322351967596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45976.322351967596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45976.322351967596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45976.322351967596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45976.322351967596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45976.322351967596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45976.322351967596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45976.322351967596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45976.322351967596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45976.322351967596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45976.322351967596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45976.322351967596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45976.322351967596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45976.322351967596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45976.322351967596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45976.322351967596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45976.322351967596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45976.322351967596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45976.322351967596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45976.322351967596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45976.322351967596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45976.322351967596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45976.322351967596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45976.322351967596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45976.322351967596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45976.322351967596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45976.322351967596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45976.322351967596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45976.322351967596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45976.322351967596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45976.322351967596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45976.322351967596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45976.322351967596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45976.322351967596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45976.322351967596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45976.322351967596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45976.322351967596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45976.322351967596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45976.322351967596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45976.322351967596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45976.322351967596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45976.322351967596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45976.322351967596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45976.322351967596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45976.322351967596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45976.322351967596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45976.322351967596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45976.322351967596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45976.322351967596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45976.322351967596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45976.322351967596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45976.322351967596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45976.322351967596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45976.322351967596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45976.322351967596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45976.322351967596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45976.322351967596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45976.322351967596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45976.322351967596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45976.322351967596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45976.322351967596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45976.322351967596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45976.322351967596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45976.322351967596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45976.322351967596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45976.322351967596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45976.322351967596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45976.322351967596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45976.322351967596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45976.322351967596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45976.322351967596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45976.322351967596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45976.322351967596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45976.322351967596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45976.322351967596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45976.322351967596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45976.322351967596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45976.322351967596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45976.322351967596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45976.322351967596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45976.322351967596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45976.322351967596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45976.322351967596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45976.322351967596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45976.322351967596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45976.322351967596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45976.322351967596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45976.322351967596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45976.322351967596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45976.322351967596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45976.322351967596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45976.322351967596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45976.322351967596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45976.322351967596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45976.322351967596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45976.322351967596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45976.322351967596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45976.322351967596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45976.322351967596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45976.322351967596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45976.322351967596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45976.322351967596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45976.322351967596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45976.322351967596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45976.322351967596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45976.322351967596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45976.322351967596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45976.322351967596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45976.322351967596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45976.322351967596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45976.322351967596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45976.322351967596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45976.322351967596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45976.322351967596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45976.322351967596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45976.322351967596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45976.322351967596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45976.322351967596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45976.322351967596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45976.322351967596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45976.322351967596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45976.322351967596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45976.322351967596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45976.322351967596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45976.322351967596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45976.322351967596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45976.322351967596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45976.322351967596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45976.322351967596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45976.322351967596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45976.322351967596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45976.322351967596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45976.322351967596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45976.322351967596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45976.322351967596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45976.322351967596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45976.322351967596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45976.322351967596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45976.322351967596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45976.322351967596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45976.322351967596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45976.322351967596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45976.322351967596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45976.322351967596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45976.322351967596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45976.322351967596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45976.322351967596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45976.322351967596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45976.322351967596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45976.322351967596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45976.322351967596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45976.322351967596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45976.322351967596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45976.322351967596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45976.322351967596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45976.322351967596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45976.322351967596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45976.322351967596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45976.322351967596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45976.322351967596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45976.322351967596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45976.322351967596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45976.322351967596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45976.322351967596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45976.322351967596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45976.322351967596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45976.322351967596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45976.322351967596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45976.322351967596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45976.322351967596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45976.322351967596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45976.322351967596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45976.322351967596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45976.322351967596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45976.322351967596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45976.322351967596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45976.322351967596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45976.322351967596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45976.322351967596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45976.322351967596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45976.322351967596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45976.322351967596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45976.322351967596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45976.322351967596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45976.322351967596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45976.322351967596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45976.322351967596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45976.322351967596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45976.322351967596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45976.322351967596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45976.322351967596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45976.322351967596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45976.322351967596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45976.322351967596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45976.322351967596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45976.322351967596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45976.322351967596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45976.322351967596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45976.322351967596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45976.322351967596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45976.322351967596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45976.322351967596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45976.322351967596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45976.322351967596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45976.322351967596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45976.322351967596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45976.322351967596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45976.322351967596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45976.322351967596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45976.322351967596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45976.322351967596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45976.322351967596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45976.322351967596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45976.322351967596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45976.322351967596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45976.322351967596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45976.322351967596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45976.322351967596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45976.322351967596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45976.322351967596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45976.322351967596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45976.322351967596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45976.322351967596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45976.322351967596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45976.322351967596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45976.322351967596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45976.322351967596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45976.322351967596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45976.322351967596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45976.322351967596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45976.322351967596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45976.322351967596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45976.322351967596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45976.322351967596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45976.322351967596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45976.322351967596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45976.322351967596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45976.322351967596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45976.322351967596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45976.322351967596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45976.322351967596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45976.322351967596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45976.322351967596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45976.322351967596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45976.322351967596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45976.322351967596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45976.322351967596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45976.322351967596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45976.322351967596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45976.322351967596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45976.322351967596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45976.322351967596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45976.322351967596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45976.322351967596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45976.322351967596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45976.322351967596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45976.322351967596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45976.322351967596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45976.322351967596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45976.322351967596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45976.322351967596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45976.322351967596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45976.322351967596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45976.322351967596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45976.322351967596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45976.322351967596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45976.322351967596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45976.322351967596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45976.322351967596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45976.322351967596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45976.322351967596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45976.322351967596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45976.322351967596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45976.322351967596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45976.322351967596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45976.322351967596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45976.322351967596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45976.322351967596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45976.322351967596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45976.322351967596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45976.322351967596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45976.322351967596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45976.322351967596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45976.322351967596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45976.322351967596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45976.322351967596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45976.322351967596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45976.322351967596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45976.322351967596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45976.322351967596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45976.322351967596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45976.322351967596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45976.322351967596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45976.322351967596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45976.322351967596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45976.322351967596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45976.322351967596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45976.322351967596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45976.322351967596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45976.322351967596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45976.322351967596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45976.322351967596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45976.322351967596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45976.322351967596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45976.322351967596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45976.322351967596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45976.322351967596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45976.322351967596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45976.322351967596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45976.322351967596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45976.322351967596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45976.322351967596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45976.322351967596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45976.322351967596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45976.322351967596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45976.322351967596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45976.322351967596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45976.322351967596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45976.322351967596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45976.322351967596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45976.322351967596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45976.322351967596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45976.322351967596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45976.322351967596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45976.322351967596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45976.322351967596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45976.322351967596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45976.322351967596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45976.322351967596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45976.322351967596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45976.322351967596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45976.322351967596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45976.322351967596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45976.322351967596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45976.322351967596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45976.322351967596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45976.322351967596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45976.322351967596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45976.322351967596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45976.322351967596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45976.322351967596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45976.322351967596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45976.322351967596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45976.322351967596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45976.322351967596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45976.322351967596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45976.322351967596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45976.322351967596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45976.322351967596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45976.322351967596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45976.322351967596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45976.322351967596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45976.322351967596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45976.322351967596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45976.322351967596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45976.322351967596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45976.322351967596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45976.322351967596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45976.322351967596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45976.322351967596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45976.322351967596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45976.322351967596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45976.322351967596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45976.322351967596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45976.322351967596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45976.322351967596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45976.322351967596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45976.322351967596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45976.322351967596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45976.322351967596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45976.322351967596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45976.322351967596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45976.322351967596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45976.322351967596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45976.322351967596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45976.322351967596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45976.322351967596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45976.322351967596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45976.322351967596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45976.322351967596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45976.322351967596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45976.322351967596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45976.322351967596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45976.322351967596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45976.322351967596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45976.322351967596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45976.322351967596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45976.322351967596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45976.322351967596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45976.322351967596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45976.322351967596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45976.322351967596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45976.322351967596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45976.322351967596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45976.322351967596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45976.322351967596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45976.322351967596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45976.322351967596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45976.322351967596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45976.322351967596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45976.322351967596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45976.322351967596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45976.322351967596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45976.322351967596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45976.322351967596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45976.322351967596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45976.322351967596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45976.322351967596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45976.322351967596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45976.322351967596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45976.322351967596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45976.322351967596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45976.322351967596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45976.322351967596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45976.322351967596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45976.322351967596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45976.322351967596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45976.322351967596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45976.322351967596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45976.322351967596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45976.322351967596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45976.322351967596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45976.322351967596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45976.322351967596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45976.322351967596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45976.322351967596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45976.322351967596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45976.322351967596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45976.322351967596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45976.322351967596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45976.322351967596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45976.322351967596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45976.322351967596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45976.322351967596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45976.322351967596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45976.322351967596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45976.322351967596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45976.322351967596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45976.322351967596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45976.322351967596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45976.322351967596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45976.322351967596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45976.322351967596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45976.322351967596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45976.322351967596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45976.322351967596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45976.322351967596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45976.322351967596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45976.322351967596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45976.322351967596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45976.322351967596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45976.322351967596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45976.322351967596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45976.322351967596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45976.322351967596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45976.322351967596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45976.322351967596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45976.322351967596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45976.322351967596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45976.322351967596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45976.322351967596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45976.322351967596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45976.322351967596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45976.322351967596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45976.322351967596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45976.322351967596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45976.322351967596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45976.322351967596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45976.322351967596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45976.322351967596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45976.322351967596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45976.322351967596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45976.322351967596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45976.322351967596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45976.322351967596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45976.322351967596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45976.322351967596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45976.322351967596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45976.322351967596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45976.322351967596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45976.322351967596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45976.322351967596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45976.322351967596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45976.322351967596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45976.322351967596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45976.322351967596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45976.322351967596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45976.322351967596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45976.322351967596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45976.322351967596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45976.322351967596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45976.322351967596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45976.322351967596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45976.322351967596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45976.322351967596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45976.322351967596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45976.322351967596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45976.322351967596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45976.322351967596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45976.322351967596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45976.322351967596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45976.322351967596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45976.322351967596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45976.322351967596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45976.322351967596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45976.322351967596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45976.322351967596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45976.322351967596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45976.322351967596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45976.322351967596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45976.322351967596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45976.322351967596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45976.322351967596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45976.322351967596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45976.322351967596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45976.322351967596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45976.322351967596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45976.322351967596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45976.322351967596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45976.322351967596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45976.322351967596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45976.322351967596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45976.322351967596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45976.322351967596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45976.322351967596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45976.322351967596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45976.322351967596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45976.322351967596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45976.322351967596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45976.322351967596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45976.322351967596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45976.322351967596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45976.322351967596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45976.322351967596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45976.322351967596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45976.322351967596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45976.322351967596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45976.322351967596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45976.322351967596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45976.322351967596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45976.322351967596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45976.322351967596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45976.322351967596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45976.322351967596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45976.322351967596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45976.322351967596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45976.322351967596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45976.322351967596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45976.322351967596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45976.322351967596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45976.322351967596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45976.322351967596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45976.322351967596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45976.322351967596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45976.322351967596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45976.322351967596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45976.322351967596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45976.322351967596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45976.322351967596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45976.322351967596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45976.322351967596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45976.322351967596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45976.322351967596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45976.322351967596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45976.322351967596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45976.322351967596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45976.322351967596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45976.322351967596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45976.322351967596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45976.322351967596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45976.322351967596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45976.322351967596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45976.322351967596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45976.322351967596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45976.322351967596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45976.322351967596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45976.322351967596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45976.322351967596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45976.322351967596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45976.322351967596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45976.322351967596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45976.322351967596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45976.322351967596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45976.322351967596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45976.322351967596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45976.322351967596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45976.322351967596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45976.322351967596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45976.322351967596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45976.322351967596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45976.322351967596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45976.322351967596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45976.322351967596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45976.322351967596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45976.322351967596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45976.322351967596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45976.322351967596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45976.322351967596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45976.322351967596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45976.322351967596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45976.322351967596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45976.322351967596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45976.322351967596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45976.322351967596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45976.322351967596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45976.322351967596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45976.322351967596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45976.322351967596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45976.322351967596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45976.322351967596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45976.322351967596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45976.322351967596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45976.322351967596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45976.322351967596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45976.322351967596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45976.322351967596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45976.322351967596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45976.322351967596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45976.322351967596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45976.322351967596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45976.322351967596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45976.322351967596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45976.322351967596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45976.322351967596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45976.322351967596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45976.322351967596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45976.322351967596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45976.322351967596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45976.322351967596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45976.322351967596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45976.322351967596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45976.322351967596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45976.322351967596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45976.322351967596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45976.322351967596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45976.322351967596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45976.322351967596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45976.322351967596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45976.322351967596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45976.322351967596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45976.322351967596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45976.322351967596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45976.322351967596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45976.322351967596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45976.322351967596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45976.322351967596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45976.322351967596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45976.322351967596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45976.322351967596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45976.322351967596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45976.322351967596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45976.322351967596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45976.322351967596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45976.322351967596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45976.322351967596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45976.322351967596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45976.322351967596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45976.322351967596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45976.322351967596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45976.322351967596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45976.322351967596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45976.322351967596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45976.322351967596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45976.322351967596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45976.322351967596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45976.322351967596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45976.322351967596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45976.322351967596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45976.322351967596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45976.322351967596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45976.322351967596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45976.322351967596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45976.322351967596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45976.322351967596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45976.322351967596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45976.322351967596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45976.322351967596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45976.322351967596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45976.322351967596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45976.322351967596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45976.322351967596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45976.322351967596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45976.322351967596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45976.322351967596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45976.322351967596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45976.322351967596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45976.322351967596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45976.322351967596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45976.322351967596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45976.322351967596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45976.322351967596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45976.322351967596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45976.322351967596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45976.322351967596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45976.322351967596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45976.322351967596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45976.322351967596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45976.322351967596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45976.322351967596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45976.322351967596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45976.322351967596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45976.322351967596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45976.322351967596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45976.322351967596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45976.322351967596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45976.322351967596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45976.322351967596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45976.322351967596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45976.322351967596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45976.322351967596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45976.322351967596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272.84163437499956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0.51912280092801666</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0.39300011574232485</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35171</v>
      </c>
      <c r="E5" s="95" t="s">
        <v>39021</v>
      </c>
      <c r="F5" s="96">
        <v>45976.045127314814</v>
      </c>
      <c r="G5" s="97">
        <f ca="1">IFERROR(NOW()-F5,"")</f>
        <v>0.27722465278202435</v>
      </c>
      <c r="H5" s="96">
        <v>45976.065972222219</v>
      </c>
      <c r="I5" s="135" t="str">
        <f>IFERROR(VLOOKUP(D5,DB!A:F,6,0),"")</f>
        <v>Generator-SG</v>
      </c>
      <c r="J5" s="135" t="str">
        <f>IFERROR(VLOOKUP(D5,DB!A:G,7,0),"")</f>
        <v>Dead</v>
      </c>
      <c r="K5" s="98" t="s">
        <v>39112</v>
      </c>
      <c r="L5" s="92" t="str">
        <f>IFERROR(VLOOKUP(D5,DB!A:I,9,0),"")</f>
        <v>Latis</v>
      </c>
    </row>
    <row r="6" spans="1:16" ht="15" customHeight="1">
      <c r="A6" s="135" t="s">
        <v>39113</v>
      </c>
      <c r="B6" s="135" t="str">
        <f>IFERROR(VLOOKUP(D6,DB!A:K,11,0),"")</f>
        <v>R4</v>
      </c>
      <c r="C6" s="94">
        <v>1</v>
      </c>
      <c r="D6" s="92" t="s">
        <v>35964</v>
      </c>
      <c r="E6" s="95" t="s">
        <v>39021</v>
      </c>
      <c r="F6" s="96">
        <v>45976.18476851852</v>
      </c>
      <c r="G6" s="97">
        <f ca="1">IFERROR(NOW()-F6,"")</f>
        <v>0.13758344907546416</v>
      </c>
      <c r="H6" s="96">
        <v>45976.176817129628</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28075</v>
      </c>
      <c r="E7" s="95" t="s">
        <v>39021</v>
      </c>
      <c r="F7" s="96"/>
      <c r="G7" s="97">
        <f ca="1">IFERROR(NOW()-F7,"")</f>
        <v>45976.322351967596</v>
      </c>
      <c r="H7" s="96">
        <v>45976.180868055555</v>
      </c>
      <c r="I7" s="135" t="str">
        <f>IFERROR(VLOOKUP(D7,DB!A:F,6,0),"")</f>
        <v>SCECO</v>
      </c>
      <c r="J7" s="135" t="str">
        <f>IFERROR(VLOOKUP(D7,DB!A:G,7,0),"")</f>
        <v>Weak</v>
      </c>
      <c r="K7" s="98" t="s">
        <v>39116</v>
      </c>
      <c r="L7" s="92" t="str">
        <f>IFERROR(VLOOKUP(D7,DB!A:I,9,0),"")</f>
        <v>Latis</v>
      </c>
    </row>
    <row r="8" spans="1:16" ht="15" customHeight="1">
      <c r="A8" s="135" t="s">
        <v>39115</v>
      </c>
      <c r="B8" s="135" t="str">
        <f>IFERROR(VLOOKUP(D8,DB!A:K,11,0),"")</f>
        <v>R4</v>
      </c>
      <c r="C8" s="94">
        <v>1</v>
      </c>
      <c r="D8" s="92" t="s">
        <v>35131</v>
      </c>
      <c r="E8" s="95" t="s">
        <v>39021</v>
      </c>
      <c r="F8" s="96"/>
      <c r="G8" s="97">
        <f ca="1">IFERROR(NOW()-F8,"")</f>
        <v>45976.322351967596</v>
      </c>
      <c r="H8" s="96">
        <v>45976.235277777778</v>
      </c>
      <c r="I8" s="135" t="str">
        <f>IFERROR(VLOOKUP(D8,DB!A:F,6,0),"")</f>
        <v>SCECO</v>
      </c>
      <c r="J8" s="135" t="str">
        <f>IFERROR(VLOOKUP(D8,DB!A:G,7,0),"")</f>
        <v>Vandalized</v>
      </c>
      <c r="K8" s="98" t="s">
        <v>39117</v>
      </c>
      <c r="L8" s="92" t="str">
        <f>IFERROR(VLOOKUP(D8,DB!A:I,9,0),"")</f>
        <v>Latis</v>
      </c>
    </row>
    <row r="9" spans="1:16" ht="15" customHeight="1">
      <c r="A9" s="135" t="s">
        <v>39115</v>
      </c>
      <c r="B9" s="135" t="str">
        <f>IFERROR(VLOOKUP(D9,DB!A:K,11,0),"")</f>
        <v>R4</v>
      </c>
      <c r="C9" s="94">
        <v>1</v>
      </c>
      <c r="D9" s="92" t="s">
        <v>30205</v>
      </c>
      <c r="E9" s="95" t="s">
        <v>39021</v>
      </c>
      <c r="F9" s="96"/>
      <c r="G9" s="97">
        <f ca="1">IFERROR(NOW()-F9,"")</f>
        <v>45976.322351967596</v>
      </c>
      <c r="H9" s="96">
        <v>45976.263194444444</v>
      </c>
      <c r="I9" s="135" t="str">
        <f>IFERROR(VLOOKUP(D9,DB!A:F,6,0),"")</f>
        <v>SCECO</v>
      </c>
      <c r="J9" s="135" t="str">
        <f>IFERROR(VLOOKUP(D9,DB!A:G,7,0),"")</f>
        <v>Dead</v>
      </c>
      <c r="K9" s="98" t="s">
        <v>39117</v>
      </c>
      <c r="L9" s="92" t="str">
        <f>IFERROR(VLOOKUP(D9,DB!A:I,9,0),"")</f>
        <v>Latis</v>
      </c>
    </row>
    <row r="10" spans="1:16" ht="15" customHeight="1">
      <c r="A10" s="135" t="s">
        <v>39115</v>
      </c>
      <c r="B10" s="135" t="str">
        <f>IFERROR(VLOOKUP(D10,DB!A:K,11,0),"")</f>
        <v>R4</v>
      </c>
      <c r="C10" s="94">
        <v>1</v>
      </c>
      <c r="D10" s="92" t="s">
        <v>33652</v>
      </c>
      <c r="E10" s="95" t="s">
        <v>39021</v>
      </c>
      <c r="F10" s="96"/>
      <c r="G10" s="97">
        <f ca="1">IFERROR(NOW()-F10,"")</f>
        <v>45976.322351967596</v>
      </c>
      <c r="H10" s="96">
        <v>45976.292361111111</v>
      </c>
      <c r="I10" s="135" t="str">
        <f>IFERROR(VLOOKUP(D10,DB!A:F,6,0),"")</f>
        <v>SCECO+STB</v>
      </c>
      <c r="J10" s="135" t="str">
        <f>IFERROR(VLOOKUP(D10,DB!A:G,7,0),"")</f>
        <v>Good</v>
      </c>
      <c r="K10" s="98" t="s">
        <v>39118</v>
      </c>
      <c r="L10" s="92" t="str">
        <f>IFERROR(VLOOKUP(D10,DB!A:I,9,0),"")</f>
        <v>Latis</v>
      </c>
    </row>
    <row r="11" spans="1:16" ht="15" customHeight="1">
      <c r="A11" s="135" t="s">
        <v>39115</v>
      </c>
      <c r="B11" s="135" t="str">
        <f>IFERROR(VLOOKUP(D11,DB!A:K,11,0),"")</f>
        <v>R4</v>
      </c>
      <c r="C11" s="94">
        <v>1</v>
      </c>
      <c r="D11" s="92" t="s">
        <v>36861</v>
      </c>
      <c r="E11" s="95" t="s">
        <v>39021</v>
      </c>
      <c r="F11" s="96"/>
      <c r="G11" s="97">
        <f ca="1">IFERROR(NOW()-F11,"")</f>
        <v>45976.322351967596</v>
      </c>
      <c r="H11" s="96">
        <v>45976.282638888886</v>
      </c>
      <c r="I11" s="135" t="str">
        <f>IFERROR(VLOOKUP(D11,DB!A:F,6,0),"")</f>
        <v>SCECO</v>
      </c>
      <c r="J11" s="135" t="str">
        <f>IFERROR(VLOOKUP(D11,DB!A:G,7,0),"")</f>
        <v>Dead</v>
      </c>
      <c r="K11" s="98" t="s">
        <v>39119</v>
      </c>
      <c r="L11" s="92" t="str">
        <f>IFERROR(VLOOKUP(D11,DB!A:I,9,0),"")</f>
        <v>Latis</v>
      </c>
    </row>
    <row r="12" spans="1:16" ht="15" customHeight="1">
      <c r="A12" s="135" t="s">
        <v>39115</v>
      </c>
      <c r="B12" s="135" t="str">
        <f>IFERROR(VLOOKUP(D12,DB!A:K,11,0),"")</f>
        <v>R4</v>
      </c>
      <c r="C12" s="94">
        <v>1</v>
      </c>
      <c r="D12" s="92" t="s">
        <v>7363</v>
      </c>
      <c r="E12" s="95" t="s">
        <v>39021</v>
      </c>
      <c r="F12" s="96"/>
      <c r="G12" s="97">
        <f ca="1">IFERROR(NOW()-F12,"")</f>
        <v>45976.322351967596</v>
      </c>
      <c r="H12" s="96">
        <v>45976.281944444447</v>
      </c>
      <c r="I12" s="135" t="str">
        <f>IFERROR(VLOOKUP(D12,DB!A:F,6,0),"")</f>
        <v>SCECO</v>
      </c>
      <c r="J12" s="135" t="str">
        <f>IFERROR(VLOOKUP(D12,DB!A:G,7,0),"")</f>
        <v>Vandalized</v>
      </c>
      <c r="K12" s="98" t="s">
        <v>39119</v>
      </c>
      <c r="L12" s="92" t="str">
        <f>IFERROR(VLOOKUP(D12,DB!A:I,9,0),"")</f>
        <v>Zain</v>
      </c>
    </row>
    <row r="13" spans="1:16" ht="15" customHeight="1">
      <c r="A13" s="135" t="s">
        <v>39120</v>
      </c>
      <c r="B13" s="135" t="str">
        <f>IFERROR(VLOOKUP(D13,DB!A:K,11,0),"")</f>
        <v>R4</v>
      </c>
      <c r="C13" s="94">
        <v>1</v>
      </c>
      <c r="D13" s="92" t="s">
        <v>32088</v>
      </c>
      <c r="E13" s="95" t="s">
        <v>39021</v>
      </c>
      <c r="F13" s="96">
        <v>45976.283148148148</v>
      </c>
      <c r="G13" s="97">
        <f ca="1">IFERROR(NOW()-F13,"")</f>
        <v>3.9203819447720889E-2</v>
      </c>
      <c r="H13" s="96">
        <v>45976.277083333334</v>
      </c>
      <c r="I13" s="135" t="str">
        <f>IFERROR(VLOOKUP(D13,DB!A:F,6,0),"")</f>
        <v>SCECO</v>
      </c>
      <c r="J13" s="135" t="str">
        <f>IFERROR(VLOOKUP(D13,DB!A:G,7,0),"")</f>
        <v>Dead</v>
      </c>
      <c r="K13" s="98" t="s">
        <v>39121</v>
      </c>
      <c r="L13" s="92" t="str">
        <f>IFERROR(VLOOKUP(D13,DB!A:I,9,0),"")</f>
        <v>Latis</v>
      </c>
    </row>
    <row r="14" spans="1:16" ht="15" customHeight="1">
      <c r="A14" s="135" t="s">
        <v>39115</v>
      </c>
      <c r="B14" s="135" t="str">
        <f>IFERROR(VLOOKUP(D14,DB!A:K,11,0),"")</f>
        <v>R4</v>
      </c>
      <c r="C14" s="94">
        <v>2</v>
      </c>
      <c r="D14" s="92" t="s">
        <v>37042</v>
      </c>
      <c r="E14" s="95" t="s">
        <v>39021</v>
      </c>
      <c r="F14" s="96"/>
      <c r="G14" s="97">
        <f ca="1">IFERROR(NOW()-F14,"")</f>
        <v>45976.322351967596</v>
      </c>
      <c r="H14" s="96">
        <v>45976.265277777777</v>
      </c>
      <c r="I14" s="135" t="str">
        <f>IFERROR(VLOOKUP(D14,DB!A:F,6,0),"")</f>
        <v>SCECO</v>
      </c>
      <c r="J14" s="135" t="str">
        <f>IFERROR(VLOOKUP(D14,DB!A:G,7,0),"")</f>
        <v>In progress</v>
      </c>
      <c r="K14" s="98" t="s">
        <v>39122</v>
      </c>
      <c r="L14" s="92" t="str">
        <f>IFERROR(VLOOKUP(D14,DB!A:I,9,0),"")</f>
        <v>Latis</v>
      </c>
    </row>
    <row r="15" spans="1:16" ht="15" customHeight="1">
      <c r="A15" s="135"/>
      <c r="B15" s="135" t="str">
        <f>IFERROR(VLOOKUP(D15,DB!A:K,11,0),"")</f>
        <v/>
      </c>
      <c r="C15" s="94"/>
      <c r="D15" s="92"/>
      <c r="E15" s="95"/>
      <c r="F15" s="96"/>
      <c r="G15" s="97">
        <f ca="1">IFERROR(NOW()-F15,"")</f>
        <v>45976.322351967596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45976.322351967596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45976.322351967596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45976.322351967596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45976.322351967596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45976.322351967596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45976.322351967596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45976.322351967596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45976.322351967596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45976.322351967596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45976.322351967596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45976.322351967596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45976.322351967596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45976.322351967596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45976.322351967596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45976.322351967596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45976.322351967596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45976.322351967596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45976.322351967596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45976.322351967596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45976.322351967596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45976.322351967596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45976.322351967596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45976.322351967596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45976.322351967596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45976.322351967596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45976.322351967596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45976.322351967596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45976.322351967596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45976.322351967596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45976.322351967596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45976.322351967596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45976.322351967596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45976.322351967596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45976.322351967596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45976.322351967596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45976.322351967596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45976.322351967596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45976.322351967596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45976.322351967596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45976.322351967596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45976.322351967596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45976.322351967596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45976.322351967596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45976.322351967596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45976.322351967596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45976.322351967596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45976.322351967596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45976.322351967596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45976.322351967596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45976.322351967596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45976.322351967596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45976.322351967596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45976.322351967596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45976.322351967596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45976.322351967596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45976.322351967596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45976.322351967596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45976.322351967596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45976.322351967596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45976.322351967596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45976.322351967596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45976.322351967596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45976.322351967596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45976.322351967596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45976.322351967596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45976.322351967596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45976.322351967596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45976.322351967596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45976.322351967596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45976.322351967596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45976.322351967596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45976.322351967596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45976.322351967596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45976.322351967596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45976.322351967596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45976.322351967596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45976.322351967596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45976.322351967596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45976.322351967596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45976.322351967596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45976.322351967596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45976.322351967596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45976.322351967596</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45976.322351967596</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45976.322351967596</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45976.322351967596</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45976.322351967596</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45976.322351967596</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45976.322351967596</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45976.322351967596</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45976.322351967596</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45976.322351967596</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45976.322351967596</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45976.322351967596</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45976.322351967596</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84.490291782407439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50.133474652779114</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27.661240856483346</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3" ca="1" si="2">IFERROR(NOW()-F6,"")</f>
        <v>45976.322351967596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45976.322351967596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45976.322351967596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45976.322351967596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45976.322351967596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45976.322351967596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45976.322351967596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45976.322351967596</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45976.322351967596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45976.322351967596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45976.322351967596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45976.322351967596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45976.322351967596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45976.322351967596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45976.322351967596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45976.322351967596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45976.322351967596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45976.322351967596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45976.322351967596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45976.322351967596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45976.322351967596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45976.322351967596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45976.322351967596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45976.322351967596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45976.322351967596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45976.322351967596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45976.322351967596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45976.322351967596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45976.322351967596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45976.322351967596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45976.322351967596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45976.322351967596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45976.322351967596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45976.322351967596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45976.322351967596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45976.322351967596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45976.322351967596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45976.322351967596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45976.322351967596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45976.322351967596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45976.322351967596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45976.322351967596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45976.322351967596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45976.322351967596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45976.322351967596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45976.322351967596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45976.322351967596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45976.322351967596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45976.322351967596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45976.322351967596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45976.322351967596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45976.322351967596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45976.322351967596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45976.322351967596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45976.322351967596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45976.322351967596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45976.322351967596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45976.322351967596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45976.322351967596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45976.322351967596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45976.322351967596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45976.322351967596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45976.322351967596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45976.322351967596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45976.322351967596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45976.322351967596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45976.322351967596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45976.322351967596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45976.322351967596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45976.322351967596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45976.322351967596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45976.322351967596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45976.322351967596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45976.322351967596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45976.322351967596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45976.322351967596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45976.322351967596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45976.322351967596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45976.322351967596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45976.322351967596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45976.322351967596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45976.322351967596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45976.322351967596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45976.322351967596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45976.322351967596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45976.322351967596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45976.322351967596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45976.322351967596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45976.322351967596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45976.322351967596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45976.322351967596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45976.322351967596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45976.322351967596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45976.322351967596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45976.322351967596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45976.322351967596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45976.322351967596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45976.322351967596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45976.322351967596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45976.322351967596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45976.322351967596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45976.322351967596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45976.322351967596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45976.322351967596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45976.322351967596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45976.322351967596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45976.322351967596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45976.322351967596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45976.322351967596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45976.322351967596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45976.322351967596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45976.322351967596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45976.322351967596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45976.322351967596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45976.322351967596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45976.322351967596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45976.322351967596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45976.322351967596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45976.322351967596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45976.322351967596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45976.322351967596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45976.322351967596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45976.322351967596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45976.322351967596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45976.322351967596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45976.322351967596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45976.322351967596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45976.322351967596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45976.322351967596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45976.322351967596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45976.322351967596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45976.322351967596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45976.322351967596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45976.322351967596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45976.322351967596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45976.322351967596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45976.322351967596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45976.322351967596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45976.322351967596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45976.322351967596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45976.322351967596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45976.322351967596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45976.322351967596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45976.322351967596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45976.322351967596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45976.322351967596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45976.322351967596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45976.322351967596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45976.322351967596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45976.322351967596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45976.322351967596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45976.322351967596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45976.322351967596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45976.322351967596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45976.322351967596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45976.322351967596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45976.322351967596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45976.322351967596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45976.322351967596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45976.322351967596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45976.322351967596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45976.322351967596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45976.322351967596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45976.322351967596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45976.322351967596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45976.322351967596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45976.322351967596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45976.322351967596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45976.322351967596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45976.322351967596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45976.322351967596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45976.322351967596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45976.322351967596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45976.322351967596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45976.322351967596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45976.322351967596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45976.322351967596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45976.322351967596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45976.322351967596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45976.322351967596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45976.322351967596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45976.322351967596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45976.322351967596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45976.322351967596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45976.322351967596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45976.322351967596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45976.322351967596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45976.322351967596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45976.322351967596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45976.322351967596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45976.322351967596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45976.322351967596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45976.322351967596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45976.322351967596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45976.322351967596</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45976.322351967596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45976.322351967596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45976.322351967596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45976.322351967596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45976.322351967596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45976.322351967596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45976.322351967596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45976.322351967596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45976.322351967596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45976.322351967596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45976.322351967596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45976.322351967596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45976.322351967596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45976.322351967596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45976.322351967596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45976.322351967596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45976.322351967596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45976.322351967596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45976.322351967596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45976.322351967596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45976.322351967596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45976.322351967596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45976.322351967596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45976.322351967596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45976.322351967596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45976.322351967596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45976.322351967596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45976.322351967596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45976.322351967596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45976.322351967596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45976.322351967596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45976.322351967596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45976.322351967596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45976.322351967596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45976.322351967596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45976.322351967596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45976.322351967596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45976.322351967596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45976.322351967596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45976.322351967596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45976.322351967596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45976.322351967596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45976.322351967596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45976.322351967596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45976.322351967596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45976.322351967596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45976.322351967596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45976.322351967596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45976.322351967596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45976.322351967596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45976.322351967596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45976.322351967596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45976.322351967596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45976.322351967596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45976.322351967596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45976.322351967596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45976.322351967596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45976.322351967596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45976.322351967596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45976.322351967596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45976.322351967596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45976.322351967596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45976.322351967596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45976.322351967596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45976.322351967596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45976.322351967596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45976.322351967596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45976.322351967596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45976.322351967596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45976.322351967596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45976.322351967596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45976.322351967596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45976.322351967596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45976.322351967596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45976.322351967596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45976.322351967596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45976.322351967596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45976.322351967596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45976.322351967596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45976.322351967596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45976.322351967596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45976.322351967596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45976.322351967596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45976.322351967596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45976.322351967596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45976.322351967596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45976.322351967596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45976.322351967596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45976.322351967596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45976.322351967596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45976.322351967596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45976.322351967596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45976.322351967596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45976.322351967596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45976.322351967596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45976.322351967596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45976.322351967596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45976.322351967596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45976.322351967596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45976.322351967596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45976.322351967596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45976.322351967596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45976.322351967596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45976.322351967596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45976.322351967596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45976.322351967596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45976.322351967596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45976.322351967596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45976.322351967596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45976.322351967596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45976.322351967596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45976.322351967596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45976.322351967596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45976.322351967596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45976.322351967596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45976.322351967596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45976.322351967596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45976.322351967596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45976.322351967596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45976.322351967596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45976.322351967596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45976.322351967596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